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ar\OneDrive\Desktop\Профессионалы\ККД 2026 Малярные и декоративные работы\"/>
    </mc:Choice>
  </mc:AlternateContent>
  <xr:revisionPtr revIDLastSave="0" documentId="8_{20224F71-D4A9-42E8-9606-834B73703BDE}" xr6:coauthVersionLast="47" xr6:coauthVersionMax="47" xr10:uidLastSave="{00000000-0000-0000-0000-000000000000}"/>
  <bookViews>
    <workbookView xWindow="-120" yWindow="-120" windowWidth="29040" windowHeight="15840" tabRatio="519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23" i="1"/>
  <c r="CB8" i="1"/>
  <c r="CB9" i="1"/>
  <c r="CB10" i="1"/>
  <c r="CB11" i="1"/>
  <c r="CB12" i="1"/>
  <c r="CB13" i="1"/>
  <c r="CB14" i="1"/>
  <c r="CB15" i="1"/>
  <c r="CB16" i="1"/>
  <c r="CB17" i="1"/>
  <c r="CB18" i="1"/>
  <c r="CB19" i="1"/>
  <c r="CB20" i="1"/>
  <c r="CB21" i="1"/>
  <c r="CB22" i="1"/>
  <c r="CB7" i="1"/>
  <c r="CA24" i="1" l="1"/>
  <c r="CC22" i="1"/>
</calcChain>
</file>

<file path=xl/sharedStrings.xml><?xml version="1.0" encoding="utf-8"?>
<sst xmlns="http://schemas.openxmlformats.org/spreadsheetml/2006/main" count="318" uniqueCount="57">
  <si>
    <t>Наименование компетенции</t>
  </si>
  <si>
    <t>В части основных модулей компетенции</t>
  </si>
  <si>
    <t>В части вариативных модулей компетенции</t>
  </si>
  <si>
    <t>Вывод:</t>
  </si>
  <si>
    <t>2. Перечень модулей компетенции, содержание которых не соответствует ФГОС СПО</t>
  </si>
  <si>
    <t>1. Содержание всех модулей соответствует 
ФГОС СПО</t>
  </si>
  <si>
    <t>% ТФ, учтенных во ФГОС СПО, от общего количества ТФ модуля компетенции</t>
  </si>
  <si>
    <t>% ПК, не учтенных в содержании модулей компетенции от общего количества ПК во ФГОС</t>
  </si>
  <si>
    <t>3. Предложения по учету содержания модулей компетенции (п.2) в образовательных программах по профессиям/ специальностям СПО</t>
  </si>
  <si>
    <t>Инвариант</t>
  </si>
  <si>
    <t>Малярные и декоративные работы</t>
  </si>
  <si>
    <t>ФГОС СПО 08.01.28 Мастер отделочных строительных и декоративных работ</t>
  </si>
  <si>
    <t>Вид деятельности 1. Выполнение штукатурных и декоративных работ (по выбору)</t>
  </si>
  <si>
    <t>ПК Х.1. Выполнять штукатурные работы по отделке внутренних и наружных поверхностей зданий и сооружений</t>
  </si>
  <si>
    <t>ПК Х.2. Выполнять работы по устройству наливных полов и оснований под полы</t>
  </si>
  <si>
    <t>ПК. Х.3 Выполнение декоративных штукатурок</t>
  </si>
  <si>
    <t>ПК. Х.4. Ремонт штукатурки, наливного пола, фасадных теплоизоляционных композиционных систем</t>
  </si>
  <si>
    <t>Вид деятельности 2. Выполнение монтажа каркасно-обшивных конструкций (по выбору)</t>
  </si>
  <si>
    <t>ПК Х.1. Выполнять подготовительные работы при монтаже и отделке каркасно-обшивных конструкций</t>
  </si>
  <si>
    <t>ПК Х.2. Выполнять работы по монтажу каркасно-обшивных конструкций из различных материалов</t>
  </si>
  <si>
    <t>ПК Х.3. Выполнять отделку каркасно-обшивных конструкций</t>
  </si>
  <si>
    <t>ПК Х.4. Выполнять ремонт каркасно-обшивных конструкций</t>
  </si>
  <si>
    <t>Вид деятельности 3. Выполнение малярных и декоративно-художественных работ (по выбору)</t>
  </si>
  <si>
    <t xml:space="preserve">ПК Х.1. Выполнять подготовительные работы при производстве малярных работ при отделке поверхностей зданий и сооружений </t>
  </si>
  <si>
    <t xml:space="preserve">ПК Х.2. Выполнять работы по окрашиванию и оклеиванию обоями поверхностей различными способами </t>
  </si>
  <si>
    <t xml:space="preserve">ПК Х.3. Выполнять декоративно-художественную отделку поверхностей различными способами </t>
  </si>
  <si>
    <t>ПК. Х.4. Выполнять ремонт и восстановление окрашенных или оклеенных обоями поверхностей</t>
  </si>
  <si>
    <t>Вид деятельности 4. Выполнение облицовочных, мозаичных и декоративных работ (по выбору)</t>
  </si>
  <si>
    <t>ПК Х.1. Выполнять подготовительные работы при производстве облицовочных, мозаичных и декоративных работ</t>
  </si>
  <si>
    <t xml:space="preserve">ПК Х.2. Выполнять облицовочные работы горизонтальных, вертикальных, внутренних наружных, наклонных поверхностей зданий и сооружений </t>
  </si>
  <si>
    <t>ПК Х.3. Устраивать декоративные и художественные мозаичные поверхности</t>
  </si>
  <si>
    <t>ПК Х.4. Выполнять ремонт облицованных поверхностей и мозаичных покрытий</t>
  </si>
  <si>
    <t>Профессиональный стандарт 16.046 Маляр строительный</t>
  </si>
  <si>
    <t>ОТФ код A.  Подготовка поверхностей к окрашиванию и оклеиванию обоями</t>
  </si>
  <si>
    <t xml:space="preserve">A/01.2 Очистка поверхностей и предохранение от набрызгов краски </t>
  </si>
  <si>
    <t>A/02.2 Обработка поверхностей различными средствами и составами</t>
  </si>
  <si>
    <t>A/03.2 Приготовление и нанесение на поверхности клеевых составов</t>
  </si>
  <si>
    <t>ОТФ код B. Выравнивание поверхностей перед окрашиванием или оклеиванием обоями</t>
  </si>
  <si>
    <t>B/01.3 Шпатлевание поверхностей вручную</t>
  </si>
  <si>
    <t>B/02.3 Дополнительное шпатлевание поверхностей вручную и механизированным способом</t>
  </si>
  <si>
    <t>ОТФ код С. Выполнение работ средней сложности при окрашивании и оклеивании поверхностей</t>
  </si>
  <si>
    <t>С/01.3 Окрашивание поверхностей вручную и механизированным способом</t>
  </si>
  <si>
    <t>С/02.3 Оклеивание поверхностей бумажными, виниловыми и текстильными обоями</t>
  </si>
  <si>
    <t>ОТФ код D. Выполнение сложных работ по декоративной отделке и при ремонте поверхностей</t>
  </si>
  <si>
    <t>D/01.4 Окрашивание поверхностей в два и более тона</t>
  </si>
  <si>
    <t>D/02.4 Художественная отделка поверхностей</t>
  </si>
  <si>
    <t>D/04.4 Оклеивание поверхностей обоями высокой плотности</t>
  </si>
  <si>
    <t>D/01.4 Ремонт окрашенных или оклеенных обоями поверхностей</t>
  </si>
  <si>
    <t>Модуль А. Шпатлевание, Подготовка оснований под покраску</t>
  </si>
  <si>
    <t>Модуль Б. Обои</t>
  </si>
  <si>
    <t>Модуль В. Фреска на скорость</t>
  </si>
  <si>
    <t>Модуль Г. Фреска Фристайл</t>
  </si>
  <si>
    <t>Модуль Д. Жесткая фреска, трафарет</t>
  </si>
  <si>
    <t>Модуль Е. Повторение заданных фактур</t>
  </si>
  <si>
    <t>Модуль Ж. Окраска краскопультом</t>
  </si>
  <si>
    <t>учтена</t>
  </si>
  <si>
    <t>Вариатив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</si>
</sst>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5" xfId="0" applyNumberFormat="1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2" fontId="1" fillId="0" borderId="6" xfId="0" applyNumberFormat="1" applyFont="1" applyBorder="1" applyAlignment="1">
      <alignment wrapText="1"/>
    </xf>
    <xf numFmtId="0" fontId="1" fillId="0" borderId="28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center" wrapText="1"/>
    </xf>
    <xf numFmtId="164" fontId="1" fillId="0" borderId="35" xfId="0" applyNumberFormat="1" applyFont="1" applyBorder="1" applyAlignment="1">
      <alignment wrapText="1"/>
    </xf>
    <xf numFmtId="164" fontId="1" fillId="0" borderId="36" xfId="0" applyNumberFormat="1" applyFont="1" applyBorder="1" applyAlignment="1">
      <alignment wrapText="1"/>
    </xf>
    <xf numFmtId="0" fontId="1" fillId="0" borderId="38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left" vertical="center" wrapText="1"/>
    </xf>
    <xf numFmtId="164" fontId="1" fillId="2" borderId="37" xfId="0" applyNumberFormat="1" applyFont="1" applyFill="1" applyBorder="1" applyAlignment="1">
      <alignment wrapText="1"/>
    </xf>
    <xf numFmtId="2" fontId="1" fillId="2" borderId="14" xfId="0" applyNumberFormat="1" applyFont="1" applyFill="1" applyBorder="1" applyAlignment="1">
      <alignment wrapText="1"/>
    </xf>
    <xf numFmtId="0" fontId="4" fillId="7" borderId="11" xfId="0" applyFon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1" fillId="7" borderId="27" xfId="0" applyFont="1" applyFill="1" applyBorder="1" applyAlignment="1">
      <alignment horizontal="center" vertical="top" wrapText="1"/>
    </xf>
    <xf numFmtId="0" fontId="1" fillId="7" borderId="7" xfId="0" applyFont="1" applyFill="1" applyBorder="1" applyAlignment="1">
      <alignment horizontal="center" vertical="top" wrapText="1"/>
    </xf>
    <xf numFmtId="0" fontId="1" fillId="7" borderId="26" xfId="0" applyFont="1" applyFill="1" applyBorder="1" applyAlignment="1">
      <alignment horizontal="center" vertical="top" wrapText="1"/>
    </xf>
    <xf numFmtId="0" fontId="1" fillId="7" borderId="28" xfId="0" applyFont="1" applyFill="1" applyBorder="1" applyAlignment="1">
      <alignment horizontal="center" vertical="top" wrapText="1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top" wrapText="1"/>
    </xf>
    <xf numFmtId="0" fontId="1" fillId="7" borderId="21" xfId="0" applyFont="1" applyFill="1" applyBorder="1" applyAlignment="1">
      <alignment horizontal="center" vertical="top" wrapText="1"/>
    </xf>
    <xf numFmtId="0" fontId="1" fillId="7" borderId="29" xfId="0" applyFont="1" applyFill="1" applyBorder="1" applyAlignment="1">
      <alignment horizontal="center" vertical="top" wrapText="1"/>
    </xf>
    <xf numFmtId="0" fontId="1" fillId="7" borderId="23" xfId="0" applyFont="1" applyFill="1" applyBorder="1" applyAlignment="1">
      <alignment horizontal="center" vertical="top" wrapText="1"/>
    </xf>
    <xf numFmtId="0" fontId="4" fillId="7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29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99"/>
      <color rgb="FF66FFFF"/>
      <color rgb="FFCC99FF"/>
      <color rgb="FFCCCCFF"/>
      <color rgb="FF00FF00"/>
      <color rgb="FFD9E2F3"/>
      <color rgb="FF99FF99"/>
      <color rgb="FFFF33CC"/>
      <color rgb="FFFF3300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29"/>
  <sheetViews>
    <sheetView tabSelected="1" zoomScale="59" zoomScaleNormal="59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BL9" sqref="BL9"/>
    </sheetView>
  </sheetViews>
  <sheetFormatPr defaultRowHeight="12" x14ac:dyDescent="0.2"/>
  <cols>
    <col min="1" max="1" width="21.5703125" style="1" customWidth="1"/>
    <col min="2" max="2" width="53.42578125" style="1" customWidth="1"/>
    <col min="3" max="5" width="15.7109375" style="1" customWidth="1"/>
    <col min="6" max="6" width="24.85546875" style="1" customWidth="1"/>
    <col min="7" max="12" width="15.7109375" style="1" customWidth="1"/>
    <col min="13" max="13" width="21" style="1" customWidth="1"/>
    <col min="14" max="79" width="15.7109375" style="1" customWidth="1"/>
    <col min="80" max="80" width="5.85546875" style="1" customWidth="1"/>
    <col min="81" max="81" width="23" style="1" customWidth="1"/>
    <col min="82" max="16384" width="9.140625" style="1"/>
  </cols>
  <sheetData>
    <row r="1" spans="1:104" ht="33" customHeight="1" x14ac:dyDescent="0.2">
      <c r="A1" s="31" t="s">
        <v>0</v>
      </c>
      <c r="B1" s="32" t="s">
        <v>10</v>
      </c>
      <c r="C1" s="47" t="s">
        <v>48</v>
      </c>
      <c r="D1" s="48"/>
      <c r="E1" s="48"/>
      <c r="F1" s="48"/>
      <c r="G1" s="48"/>
      <c r="H1" s="48"/>
      <c r="I1" s="48"/>
      <c r="J1" s="48"/>
      <c r="K1" s="48"/>
      <c r="L1" s="48"/>
      <c r="M1" s="49"/>
      <c r="N1" s="47" t="s">
        <v>49</v>
      </c>
      <c r="O1" s="64"/>
      <c r="P1" s="64"/>
      <c r="Q1" s="64"/>
      <c r="R1" s="64"/>
      <c r="S1" s="64"/>
      <c r="T1" s="64"/>
      <c r="U1" s="64"/>
      <c r="V1" s="64"/>
      <c r="W1" s="64"/>
      <c r="X1" s="65"/>
      <c r="Y1" s="73" t="s">
        <v>50</v>
      </c>
      <c r="Z1" s="64"/>
      <c r="AA1" s="64"/>
      <c r="AB1" s="64"/>
      <c r="AC1" s="64"/>
      <c r="AD1" s="64"/>
      <c r="AE1" s="64"/>
      <c r="AF1" s="64"/>
      <c r="AG1" s="64"/>
      <c r="AH1" s="64"/>
      <c r="AI1" s="65"/>
      <c r="AJ1" s="74" t="s">
        <v>51</v>
      </c>
      <c r="AK1" s="75"/>
      <c r="AL1" s="75"/>
      <c r="AM1" s="75"/>
      <c r="AN1" s="75"/>
      <c r="AO1" s="75"/>
      <c r="AP1" s="75"/>
      <c r="AQ1" s="75"/>
      <c r="AR1" s="75"/>
      <c r="AS1" s="75"/>
      <c r="AT1" s="76"/>
      <c r="AU1" s="73" t="s">
        <v>52</v>
      </c>
      <c r="AV1" s="64"/>
      <c r="AW1" s="64"/>
      <c r="AX1" s="64"/>
      <c r="AY1" s="64"/>
      <c r="AZ1" s="64"/>
      <c r="BA1" s="64"/>
      <c r="BB1" s="64"/>
      <c r="BC1" s="64"/>
      <c r="BD1" s="64"/>
      <c r="BE1" s="65"/>
      <c r="BF1" s="73" t="s">
        <v>53</v>
      </c>
      <c r="BG1" s="64"/>
      <c r="BH1" s="64"/>
      <c r="BI1" s="64"/>
      <c r="BJ1" s="64"/>
      <c r="BK1" s="64"/>
      <c r="BL1" s="64"/>
      <c r="BM1" s="64"/>
      <c r="BN1" s="64"/>
      <c r="BO1" s="64"/>
      <c r="BP1" s="65"/>
      <c r="BQ1" s="74" t="s">
        <v>54</v>
      </c>
      <c r="BR1" s="75"/>
      <c r="BS1" s="75"/>
      <c r="BT1" s="75"/>
      <c r="BU1" s="75"/>
      <c r="BV1" s="75"/>
      <c r="BW1" s="75"/>
      <c r="BX1" s="75"/>
      <c r="BY1" s="75"/>
      <c r="BZ1" s="75"/>
      <c r="CA1" s="76"/>
      <c r="CB1" s="2"/>
      <c r="CC1" s="2"/>
      <c r="CD1" s="2"/>
      <c r="CE1" s="2"/>
      <c r="CF1" s="2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</row>
    <row r="2" spans="1:104" ht="27.75" customHeight="1" x14ac:dyDescent="0.2">
      <c r="A2" s="33"/>
      <c r="B2" s="34"/>
      <c r="C2" s="50" t="s">
        <v>9</v>
      </c>
      <c r="D2" s="51"/>
      <c r="E2" s="51"/>
      <c r="F2" s="51"/>
      <c r="G2" s="51"/>
      <c r="H2" s="51"/>
      <c r="I2" s="51"/>
      <c r="J2" s="51"/>
      <c r="K2" s="51"/>
      <c r="L2" s="51"/>
      <c r="M2" s="52"/>
      <c r="N2" s="66" t="s">
        <v>9</v>
      </c>
      <c r="O2" s="67"/>
      <c r="P2" s="67"/>
      <c r="Q2" s="67"/>
      <c r="R2" s="67"/>
      <c r="S2" s="67"/>
      <c r="T2" s="67"/>
      <c r="U2" s="67"/>
      <c r="V2" s="67"/>
      <c r="W2" s="67"/>
      <c r="X2" s="68"/>
      <c r="Y2" s="50" t="s">
        <v>9</v>
      </c>
      <c r="Z2" s="51"/>
      <c r="AA2" s="51"/>
      <c r="AB2" s="51"/>
      <c r="AC2" s="51"/>
      <c r="AD2" s="51"/>
      <c r="AE2" s="51"/>
      <c r="AF2" s="51"/>
      <c r="AG2" s="51"/>
      <c r="AH2" s="51"/>
      <c r="AI2" s="52"/>
      <c r="AJ2" s="77" t="s">
        <v>56</v>
      </c>
      <c r="AK2" s="78"/>
      <c r="AL2" s="78"/>
      <c r="AM2" s="78"/>
      <c r="AN2" s="78"/>
      <c r="AO2" s="78"/>
      <c r="AP2" s="78"/>
      <c r="AQ2" s="78"/>
      <c r="AR2" s="78"/>
      <c r="AS2" s="78"/>
      <c r="AT2" s="79"/>
      <c r="AU2" s="50" t="s">
        <v>9</v>
      </c>
      <c r="AV2" s="51"/>
      <c r="AW2" s="51"/>
      <c r="AX2" s="51"/>
      <c r="AY2" s="51"/>
      <c r="AZ2" s="51"/>
      <c r="BA2" s="51"/>
      <c r="BB2" s="51"/>
      <c r="BC2" s="51"/>
      <c r="BD2" s="51"/>
      <c r="BE2" s="52"/>
      <c r="BF2" s="50" t="s">
        <v>9</v>
      </c>
      <c r="BG2" s="51"/>
      <c r="BH2" s="51"/>
      <c r="BI2" s="51"/>
      <c r="BJ2" s="51"/>
      <c r="BK2" s="51"/>
      <c r="BL2" s="51"/>
      <c r="BM2" s="51"/>
      <c r="BN2" s="51"/>
      <c r="BO2" s="51"/>
      <c r="BP2" s="52"/>
      <c r="BQ2" s="77" t="s">
        <v>9</v>
      </c>
      <c r="BR2" s="78"/>
      <c r="BS2" s="78"/>
      <c r="BT2" s="78"/>
      <c r="BU2" s="78"/>
      <c r="BV2" s="78"/>
      <c r="BW2" s="78"/>
      <c r="BX2" s="78"/>
      <c r="BY2" s="78"/>
      <c r="BZ2" s="78"/>
      <c r="CA2" s="79"/>
      <c r="CB2" s="3"/>
      <c r="CC2" s="3"/>
      <c r="CD2" s="3"/>
      <c r="CE2" s="3"/>
      <c r="CF2" s="3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</row>
    <row r="3" spans="1:104" ht="53.25" customHeight="1" x14ac:dyDescent="0.2">
      <c r="A3" s="33"/>
      <c r="B3" s="34"/>
      <c r="C3" s="50" t="s">
        <v>32</v>
      </c>
      <c r="D3" s="51"/>
      <c r="E3" s="51"/>
      <c r="F3" s="53" t="s">
        <v>32</v>
      </c>
      <c r="G3" s="54"/>
      <c r="H3" s="53" t="s">
        <v>32</v>
      </c>
      <c r="I3" s="54"/>
      <c r="J3" s="53" t="s">
        <v>32</v>
      </c>
      <c r="K3" s="51"/>
      <c r="L3" s="51"/>
      <c r="M3" s="52"/>
      <c r="N3" s="50" t="s">
        <v>32</v>
      </c>
      <c r="O3" s="51"/>
      <c r="P3" s="51"/>
      <c r="Q3" s="53" t="s">
        <v>32</v>
      </c>
      <c r="R3" s="54"/>
      <c r="S3" s="53" t="s">
        <v>32</v>
      </c>
      <c r="T3" s="54"/>
      <c r="U3" s="53" t="s">
        <v>32</v>
      </c>
      <c r="V3" s="51"/>
      <c r="W3" s="51"/>
      <c r="X3" s="52"/>
      <c r="Y3" s="50" t="s">
        <v>32</v>
      </c>
      <c r="Z3" s="51"/>
      <c r="AA3" s="51"/>
      <c r="AB3" s="53" t="s">
        <v>32</v>
      </c>
      <c r="AC3" s="54"/>
      <c r="AD3" s="53" t="s">
        <v>32</v>
      </c>
      <c r="AE3" s="54"/>
      <c r="AF3" s="53" t="s">
        <v>32</v>
      </c>
      <c r="AG3" s="51"/>
      <c r="AH3" s="51"/>
      <c r="AI3" s="52"/>
      <c r="AJ3" s="77" t="s">
        <v>32</v>
      </c>
      <c r="AK3" s="78"/>
      <c r="AL3" s="78"/>
      <c r="AM3" s="80" t="s">
        <v>32</v>
      </c>
      <c r="AN3" s="81"/>
      <c r="AO3" s="80" t="s">
        <v>32</v>
      </c>
      <c r="AP3" s="81"/>
      <c r="AQ3" s="80" t="s">
        <v>32</v>
      </c>
      <c r="AR3" s="78"/>
      <c r="AS3" s="78"/>
      <c r="AT3" s="79"/>
      <c r="AU3" s="50" t="s">
        <v>32</v>
      </c>
      <c r="AV3" s="51"/>
      <c r="AW3" s="51"/>
      <c r="AX3" s="53" t="s">
        <v>32</v>
      </c>
      <c r="AY3" s="54"/>
      <c r="AZ3" s="53" t="s">
        <v>32</v>
      </c>
      <c r="BA3" s="54"/>
      <c r="BB3" s="53" t="s">
        <v>32</v>
      </c>
      <c r="BC3" s="51"/>
      <c r="BD3" s="51"/>
      <c r="BE3" s="52"/>
      <c r="BF3" s="50" t="s">
        <v>32</v>
      </c>
      <c r="BG3" s="51"/>
      <c r="BH3" s="51"/>
      <c r="BI3" s="53" t="s">
        <v>32</v>
      </c>
      <c r="BJ3" s="54"/>
      <c r="BK3" s="53" t="s">
        <v>32</v>
      </c>
      <c r="BL3" s="54"/>
      <c r="BM3" s="53" t="s">
        <v>32</v>
      </c>
      <c r="BN3" s="51"/>
      <c r="BO3" s="51"/>
      <c r="BP3" s="52"/>
      <c r="BQ3" s="77" t="s">
        <v>32</v>
      </c>
      <c r="BR3" s="78"/>
      <c r="BS3" s="78"/>
      <c r="BT3" s="80" t="s">
        <v>32</v>
      </c>
      <c r="BU3" s="81"/>
      <c r="BV3" s="80" t="s">
        <v>32</v>
      </c>
      <c r="BW3" s="81"/>
      <c r="BX3" s="80" t="s">
        <v>32</v>
      </c>
      <c r="BY3" s="78"/>
      <c r="BZ3" s="78"/>
      <c r="CA3" s="79"/>
    </row>
    <row r="4" spans="1:104" ht="81.75" customHeight="1" thickBot="1" x14ac:dyDescent="0.25">
      <c r="A4" s="33"/>
      <c r="B4" s="34"/>
      <c r="C4" s="55" t="s">
        <v>33</v>
      </c>
      <c r="D4" s="56"/>
      <c r="E4" s="56"/>
      <c r="F4" s="57" t="s">
        <v>37</v>
      </c>
      <c r="G4" s="56"/>
      <c r="H4" s="57" t="s">
        <v>40</v>
      </c>
      <c r="I4" s="58"/>
      <c r="J4" s="57" t="s">
        <v>43</v>
      </c>
      <c r="K4" s="56"/>
      <c r="L4" s="56"/>
      <c r="M4" s="59"/>
      <c r="N4" s="55" t="s">
        <v>33</v>
      </c>
      <c r="O4" s="56"/>
      <c r="P4" s="56"/>
      <c r="Q4" s="57" t="s">
        <v>37</v>
      </c>
      <c r="R4" s="56"/>
      <c r="S4" s="57" t="s">
        <v>40</v>
      </c>
      <c r="T4" s="58"/>
      <c r="U4" s="57" t="s">
        <v>43</v>
      </c>
      <c r="V4" s="56"/>
      <c r="W4" s="56"/>
      <c r="X4" s="59"/>
      <c r="Y4" s="55" t="s">
        <v>33</v>
      </c>
      <c r="Z4" s="56"/>
      <c r="AA4" s="56"/>
      <c r="AB4" s="57" t="s">
        <v>37</v>
      </c>
      <c r="AC4" s="56"/>
      <c r="AD4" s="57" t="s">
        <v>40</v>
      </c>
      <c r="AE4" s="58"/>
      <c r="AF4" s="57" t="s">
        <v>43</v>
      </c>
      <c r="AG4" s="56"/>
      <c r="AH4" s="56"/>
      <c r="AI4" s="59"/>
      <c r="AJ4" s="82" t="s">
        <v>33</v>
      </c>
      <c r="AK4" s="83"/>
      <c r="AL4" s="83"/>
      <c r="AM4" s="84" t="s">
        <v>37</v>
      </c>
      <c r="AN4" s="83"/>
      <c r="AO4" s="84" t="s">
        <v>40</v>
      </c>
      <c r="AP4" s="85"/>
      <c r="AQ4" s="84" t="s">
        <v>43</v>
      </c>
      <c r="AR4" s="83"/>
      <c r="AS4" s="83"/>
      <c r="AT4" s="86"/>
      <c r="AU4" s="55" t="s">
        <v>33</v>
      </c>
      <c r="AV4" s="56"/>
      <c r="AW4" s="56"/>
      <c r="AX4" s="57" t="s">
        <v>37</v>
      </c>
      <c r="AY4" s="56"/>
      <c r="AZ4" s="57" t="s">
        <v>40</v>
      </c>
      <c r="BA4" s="58"/>
      <c r="BB4" s="57" t="s">
        <v>43</v>
      </c>
      <c r="BC4" s="56"/>
      <c r="BD4" s="56"/>
      <c r="BE4" s="59"/>
      <c r="BF4" s="55" t="s">
        <v>33</v>
      </c>
      <c r="BG4" s="56"/>
      <c r="BH4" s="56"/>
      <c r="BI4" s="57" t="s">
        <v>37</v>
      </c>
      <c r="BJ4" s="56"/>
      <c r="BK4" s="57" t="s">
        <v>40</v>
      </c>
      <c r="BL4" s="58"/>
      <c r="BM4" s="57" t="s">
        <v>43</v>
      </c>
      <c r="BN4" s="56"/>
      <c r="BO4" s="56"/>
      <c r="BP4" s="59"/>
      <c r="BQ4" s="82" t="s">
        <v>33</v>
      </c>
      <c r="BR4" s="83"/>
      <c r="BS4" s="83"/>
      <c r="BT4" s="84" t="s">
        <v>37</v>
      </c>
      <c r="BU4" s="83"/>
      <c r="BV4" s="84" t="s">
        <v>40</v>
      </c>
      <c r="BW4" s="85"/>
      <c r="BX4" s="84" t="s">
        <v>43</v>
      </c>
      <c r="BY4" s="83"/>
      <c r="BZ4" s="83"/>
      <c r="CA4" s="86"/>
    </row>
    <row r="5" spans="1:104" ht="108" customHeight="1" thickBot="1" x14ac:dyDescent="0.25">
      <c r="A5" s="33"/>
      <c r="B5" s="35"/>
      <c r="C5" s="60" t="s">
        <v>34</v>
      </c>
      <c r="D5" s="61" t="s">
        <v>35</v>
      </c>
      <c r="E5" s="61" t="s">
        <v>36</v>
      </c>
      <c r="F5" s="62" t="s">
        <v>38</v>
      </c>
      <c r="G5" s="61" t="s">
        <v>39</v>
      </c>
      <c r="H5" s="61" t="s">
        <v>41</v>
      </c>
      <c r="I5" s="61" t="s">
        <v>42</v>
      </c>
      <c r="J5" s="61" t="s">
        <v>44</v>
      </c>
      <c r="K5" s="61" t="s">
        <v>45</v>
      </c>
      <c r="L5" s="61" t="s">
        <v>46</v>
      </c>
      <c r="M5" s="63" t="s">
        <v>47</v>
      </c>
      <c r="N5" s="69" t="s">
        <v>34</v>
      </c>
      <c r="O5" s="70" t="s">
        <v>35</v>
      </c>
      <c r="P5" s="70" t="s">
        <v>36</v>
      </c>
      <c r="Q5" s="71" t="s">
        <v>38</v>
      </c>
      <c r="R5" s="70" t="s">
        <v>39</v>
      </c>
      <c r="S5" s="70" t="s">
        <v>41</v>
      </c>
      <c r="T5" s="70" t="s">
        <v>42</v>
      </c>
      <c r="U5" s="70" t="s">
        <v>44</v>
      </c>
      <c r="V5" s="70" t="s">
        <v>45</v>
      </c>
      <c r="W5" s="70" t="s">
        <v>46</v>
      </c>
      <c r="X5" s="72" t="s">
        <v>47</v>
      </c>
      <c r="Y5" s="69" t="s">
        <v>34</v>
      </c>
      <c r="Z5" s="70" t="s">
        <v>35</v>
      </c>
      <c r="AA5" s="70" t="s">
        <v>36</v>
      </c>
      <c r="AB5" s="71" t="s">
        <v>38</v>
      </c>
      <c r="AC5" s="70" t="s">
        <v>39</v>
      </c>
      <c r="AD5" s="70" t="s">
        <v>41</v>
      </c>
      <c r="AE5" s="70" t="s">
        <v>42</v>
      </c>
      <c r="AF5" s="70" t="s">
        <v>44</v>
      </c>
      <c r="AG5" s="70" t="s">
        <v>45</v>
      </c>
      <c r="AH5" s="70" t="s">
        <v>46</v>
      </c>
      <c r="AI5" s="72" t="s">
        <v>47</v>
      </c>
      <c r="AJ5" s="87" t="s">
        <v>34</v>
      </c>
      <c r="AK5" s="88" t="s">
        <v>35</v>
      </c>
      <c r="AL5" s="88" t="s">
        <v>36</v>
      </c>
      <c r="AM5" s="89" t="s">
        <v>38</v>
      </c>
      <c r="AN5" s="88" t="s">
        <v>39</v>
      </c>
      <c r="AO5" s="88" t="s">
        <v>41</v>
      </c>
      <c r="AP5" s="88" t="s">
        <v>42</v>
      </c>
      <c r="AQ5" s="88" t="s">
        <v>44</v>
      </c>
      <c r="AR5" s="88" t="s">
        <v>45</v>
      </c>
      <c r="AS5" s="88" t="s">
        <v>46</v>
      </c>
      <c r="AT5" s="90" t="s">
        <v>47</v>
      </c>
      <c r="AU5" s="69" t="s">
        <v>34</v>
      </c>
      <c r="AV5" s="70" t="s">
        <v>35</v>
      </c>
      <c r="AW5" s="70" t="s">
        <v>36</v>
      </c>
      <c r="AX5" s="71" t="s">
        <v>38</v>
      </c>
      <c r="AY5" s="70" t="s">
        <v>39</v>
      </c>
      <c r="AZ5" s="70" t="s">
        <v>41</v>
      </c>
      <c r="BA5" s="70" t="s">
        <v>42</v>
      </c>
      <c r="BB5" s="70" t="s">
        <v>44</v>
      </c>
      <c r="BC5" s="70" t="s">
        <v>45</v>
      </c>
      <c r="BD5" s="70" t="s">
        <v>46</v>
      </c>
      <c r="BE5" s="72" t="s">
        <v>47</v>
      </c>
      <c r="BF5" s="69" t="s">
        <v>34</v>
      </c>
      <c r="BG5" s="70" t="s">
        <v>35</v>
      </c>
      <c r="BH5" s="70" t="s">
        <v>36</v>
      </c>
      <c r="BI5" s="71" t="s">
        <v>38</v>
      </c>
      <c r="BJ5" s="70" t="s">
        <v>39</v>
      </c>
      <c r="BK5" s="70" t="s">
        <v>41</v>
      </c>
      <c r="BL5" s="70" t="s">
        <v>42</v>
      </c>
      <c r="BM5" s="70" t="s">
        <v>44</v>
      </c>
      <c r="BN5" s="70" t="s">
        <v>45</v>
      </c>
      <c r="BO5" s="70" t="s">
        <v>46</v>
      </c>
      <c r="BP5" s="72" t="s">
        <v>47</v>
      </c>
      <c r="BQ5" s="87" t="s">
        <v>34</v>
      </c>
      <c r="BR5" s="88" t="s">
        <v>35</v>
      </c>
      <c r="BS5" s="88" t="s">
        <v>36</v>
      </c>
      <c r="BT5" s="89" t="s">
        <v>38</v>
      </c>
      <c r="BU5" s="88" t="s">
        <v>39</v>
      </c>
      <c r="BV5" s="88" t="s">
        <v>41</v>
      </c>
      <c r="BW5" s="88" t="s">
        <v>42</v>
      </c>
      <c r="BX5" s="88" t="s">
        <v>44</v>
      </c>
      <c r="BY5" s="88" t="s">
        <v>45</v>
      </c>
      <c r="BZ5" s="88" t="s">
        <v>46</v>
      </c>
      <c r="CA5" s="90" t="s">
        <v>47</v>
      </c>
      <c r="CC5" s="21" t="s">
        <v>7</v>
      </c>
    </row>
    <row r="6" spans="1:104" ht="43.5" customHeight="1" x14ac:dyDescent="0.2">
      <c r="A6" s="36" t="s">
        <v>11</v>
      </c>
      <c r="B6" s="37"/>
      <c r="C6" s="4"/>
      <c r="D6" s="5"/>
      <c r="E6" s="9"/>
      <c r="F6" s="9"/>
      <c r="G6" s="9" t="s">
        <v>55</v>
      </c>
      <c r="H6" s="9" t="s">
        <v>55</v>
      </c>
      <c r="I6" s="6"/>
      <c r="J6" s="6"/>
      <c r="K6" s="5"/>
      <c r="L6" s="5"/>
      <c r="M6" s="7"/>
      <c r="N6" s="4"/>
      <c r="O6" s="5"/>
      <c r="P6" s="5"/>
      <c r="Q6" s="6"/>
      <c r="R6" s="6"/>
      <c r="S6" s="6"/>
      <c r="T6" s="6"/>
      <c r="U6" s="6"/>
      <c r="V6" s="5"/>
      <c r="W6" s="5"/>
      <c r="X6" s="7"/>
      <c r="Y6" s="4"/>
      <c r="Z6" s="5"/>
      <c r="AA6" s="5"/>
      <c r="AB6" s="6"/>
      <c r="AC6" s="6"/>
      <c r="AD6" s="6"/>
      <c r="AE6" s="6"/>
      <c r="AF6" s="6"/>
      <c r="AG6" s="5"/>
      <c r="AH6" s="5"/>
      <c r="AI6" s="7"/>
      <c r="AJ6" s="9" t="s">
        <v>55</v>
      </c>
      <c r="AK6" s="9" t="s">
        <v>55</v>
      </c>
      <c r="AL6" s="5"/>
      <c r="AM6" s="6"/>
      <c r="AN6" s="6"/>
      <c r="AO6" s="6"/>
      <c r="AP6" s="6"/>
      <c r="AQ6" s="6"/>
      <c r="AR6" s="5"/>
      <c r="AS6" s="5"/>
      <c r="AT6" s="7"/>
      <c r="AU6" s="4"/>
      <c r="AV6" s="5"/>
      <c r="AW6" s="5"/>
      <c r="AX6" s="6"/>
      <c r="AY6" s="6"/>
      <c r="AZ6" s="6"/>
      <c r="BA6" s="6"/>
      <c r="BB6" s="6"/>
      <c r="BC6" s="5"/>
      <c r="BD6" s="5"/>
      <c r="BE6" s="7"/>
      <c r="BF6" s="4"/>
      <c r="BG6" s="5"/>
      <c r="BH6" s="5"/>
      <c r="BI6" s="6"/>
      <c r="BJ6" s="6"/>
      <c r="BK6" s="6"/>
      <c r="BL6" s="6"/>
      <c r="BM6" s="6"/>
      <c r="BN6" s="5"/>
      <c r="BO6" s="5"/>
      <c r="BP6" s="7"/>
      <c r="BQ6" s="4"/>
      <c r="BR6" s="5"/>
      <c r="BS6" s="5"/>
      <c r="BT6" s="6"/>
      <c r="BU6" s="6"/>
      <c r="BV6" s="6"/>
      <c r="BW6" s="6"/>
      <c r="BX6" s="6"/>
      <c r="BY6" s="5"/>
      <c r="BZ6" s="5"/>
      <c r="CA6" s="7"/>
      <c r="CC6" s="8"/>
    </row>
    <row r="7" spans="1:104" ht="30.75" customHeight="1" x14ac:dyDescent="0.2">
      <c r="A7" s="38" t="s">
        <v>12</v>
      </c>
      <c r="B7" s="39" t="s">
        <v>13</v>
      </c>
      <c r="C7" s="9"/>
      <c r="D7" s="9" t="s">
        <v>55</v>
      </c>
      <c r="E7" s="9"/>
      <c r="F7" s="9" t="s">
        <v>55</v>
      </c>
      <c r="G7" s="11"/>
      <c r="H7" s="11"/>
      <c r="I7" s="11"/>
      <c r="J7" s="11"/>
      <c r="K7" s="10"/>
      <c r="L7" s="10"/>
      <c r="M7" s="12"/>
      <c r="N7" s="9"/>
      <c r="O7" s="10"/>
      <c r="P7" s="10"/>
      <c r="Q7" s="9" t="s">
        <v>55</v>
      </c>
      <c r="R7" s="9" t="s">
        <v>55</v>
      </c>
      <c r="S7" s="9" t="s">
        <v>55</v>
      </c>
      <c r="T7" s="11"/>
      <c r="U7" s="11"/>
      <c r="V7" s="10"/>
      <c r="W7" s="10"/>
      <c r="X7" s="12"/>
      <c r="Y7" s="9"/>
      <c r="Z7" s="10"/>
      <c r="AA7" s="10"/>
      <c r="AB7" s="9" t="s">
        <v>55</v>
      </c>
      <c r="AC7" s="9" t="s">
        <v>55</v>
      </c>
      <c r="AD7" s="11"/>
      <c r="AE7" s="11"/>
      <c r="AF7" s="11"/>
      <c r="AG7" s="10"/>
      <c r="AH7" s="10"/>
      <c r="AI7" s="12"/>
      <c r="AJ7" s="9" t="s">
        <v>55</v>
      </c>
      <c r="AK7" s="9" t="s">
        <v>55</v>
      </c>
      <c r="AL7" s="10"/>
      <c r="AM7" s="9" t="s">
        <v>55</v>
      </c>
      <c r="AN7" s="9" t="s">
        <v>55</v>
      </c>
      <c r="AO7" s="11"/>
      <c r="AP7" s="11"/>
      <c r="AQ7" s="11"/>
      <c r="AR7" s="10"/>
      <c r="AS7" s="10"/>
      <c r="AT7" s="12"/>
      <c r="AU7" s="9" t="s">
        <v>55</v>
      </c>
      <c r="AV7" s="9" t="s">
        <v>55</v>
      </c>
      <c r="AW7" s="10"/>
      <c r="AX7" s="9" t="s">
        <v>55</v>
      </c>
      <c r="AY7" s="9" t="s">
        <v>55</v>
      </c>
      <c r="AZ7" s="9" t="s">
        <v>55</v>
      </c>
      <c r="BA7" s="11"/>
      <c r="BB7" s="11"/>
      <c r="BC7" s="10"/>
      <c r="BD7" s="10"/>
      <c r="BE7" s="12"/>
      <c r="BF7" s="9" t="s">
        <v>55</v>
      </c>
      <c r="BG7" s="9" t="s">
        <v>55</v>
      </c>
      <c r="BH7" s="10"/>
      <c r="BI7" s="9" t="s">
        <v>55</v>
      </c>
      <c r="BJ7" s="9" t="s">
        <v>55</v>
      </c>
      <c r="BK7" s="11"/>
      <c r="BL7" s="11"/>
      <c r="BM7" s="11"/>
      <c r="BN7" s="10"/>
      <c r="BO7" s="10"/>
      <c r="BP7" s="12"/>
      <c r="BQ7" s="9" t="s">
        <v>55</v>
      </c>
      <c r="BR7" s="9" t="s">
        <v>55</v>
      </c>
      <c r="BS7" s="10"/>
      <c r="BT7" s="9" t="s">
        <v>55</v>
      </c>
      <c r="BU7" s="9" t="s">
        <v>55</v>
      </c>
      <c r="BV7" s="9" t="s">
        <v>55</v>
      </c>
      <c r="BW7" s="11"/>
      <c r="BX7" s="11"/>
      <c r="BY7" s="10"/>
      <c r="BZ7" s="10"/>
      <c r="CA7" s="12"/>
      <c r="CB7" s="1">
        <f>COUNTIF(C7:CA7,"учтена")</f>
        <v>25</v>
      </c>
      <c r="CC7" s="15"/>
    </row>
    <row r="8" spans="1:104" ht="29.25" customHeight="1" x14ac:dyDescent="0.2">
      <c r="A8" s="38"/>
      <c r="B8" s="39" t="s">
        <v>14</v>
      </c>
      <c r="C8" s="9"/>
      <c r="D8" s="10"/>
      <c r="E8" s="9"/>
      <c r="F8" s="11"/>
      <c r="G8" s="11"/>
      <c r="H8" s="9"/>
      <c r="I8" s="11"/>
      <c r="J8" s="11"/>
      <c r="K8" s="10"/>
      <c r="L8" s="10"/>
      <c r="M8" s="12"/>
      <c r="N8" s="9"/>
      <c r="O8" s="10"/>
      <c r="P8" s="10"/>
      <c r="Q8" s="11"/>
      <c r="R8" s="11"/>
      <c r="S8" s="11"/>
      <c r="T8" s="11"/>
      <c r="U8" s="11"/>
      <c r="V8" s="10"/>
      <c r="W8" s="10"/>
      <c r="X8" s="12"/>
      <c r="Y8" s="9"/>
      <c r="Z8" s="10"/>
      <c r="AA8" s="10"/>
      <c r="AB8" s="11"/>
      <c r="AC8" s="11"/>
      <c r="AD8" s="11"/>
      <c r="AE8" s="11"/>
      <c r="AF8" s="11"/>
      <c r="AG8" s="10"/>
      <c r="AH8" s="10"/>
      <c r="AI8" s="12"/>
      <c r="AJ8" s="9"/>
      <c r="AK8" s="10"/>
      <c r="AL8" s="10"/>
      <c r="AM8" s="11"/>
      <c r="AN8" s="11"/>
      <c r="AO8" s="11"/>
      <c r="AP8" s="11"/>
      <c r="AQ8" s="11"/>
      <c r="AR8" s="10"/>
      <c r="AS8" s="10"/>
      <c r="AT8" s="12"/>
      <c r="AU8" s="9"/>
      <c r="AV8" s="10"/>
      <c r="AW8" s="10"/>
      <c r="AX8" s="11"/>
      <c r="AY8" s="11"/>
      <c r="AZ8" s="11"/>
      <c r="BA8" s="11"/>
      <c r="BB8" s="11"/>
      <c r="BC8" s="10"/>
      <c r="BD8" s="10"/>
      <c r="BE8" s="12"/>
      <c r="BF8" s="9"/>
      <c r="BG8" s="10"/>
      <c r="BH8" s="10"/>
      <c r="BI8" s="11"/>
      <c r="BJ8" s="11"/>
      <c r="BK8" s="11"/>
      <c r="BL8" s="11"/>
      <c r="BM8" s="11"/>
      <c r="BN8" s="10"/>
      <c r="BO8" s="10"/>
      <c r="BP8" s="12"/>
      <c r="BQ8" s="9"/>
      <c r="BR8" s="10"/>
      <c r="BS8" s="10"/>
      <c r="BT8" s="11"/>
      <c r="BU8" s="11"/>
      <c r="BV8" s="11"/>
      <c r="BW8" s="11"/>
      <c r="BX8" s="11"/>
      <c r="BY8" s="10"/>
      <c r="BZ8" s="10"/>
      <c r="CA8" s="12"/>
      <c r="CB8" s="1">
        <f t="shared" ref="CB8:CB22" si="0">COUNTIF(C8:CA8,"учтена")</f>
        <v>0</v>
      </c>
      <c r="CC8" s="15"/>
    </row>
    <row r="9" spans="1:104" ht="27" customHeight="1" x14ac:dyDescent="0.2">
      <c r="A9" s="38"/>
      <c r="B9" s="39" t="s">
        <v>15</v>
      </c>
      <c r="C9" s="9"/>
      <c r="D9" s="9"/>
      <c r="E9" s="9"/>
      <c r="F9" s="11"/>
      <c r="G9" s="9"/>
      <c r="H9" s="9"/>
      <c r="I9" s="11"/>
      <c r="J9" s="9" t="s">
        <v>55</v>
      </c>
      <c r="K9" s="9" t="s">
        <v>55</v>
      </c>
      <c r="L9" s="10"/>
      <c r="M9" s="12"/>
      <c r="N9" s="9"/>
      <c r="O9" s="10"/>
      <c r="P9" s="10"/>
      <c r="Q9" s="11"/>
      <c r="R9" s="11"/>
      <c r="S9" s="9" t="s">
        <v>55</v>
      </c>
      <c r="T9" s="11"/>
      <c r="U9" s="9" t="s">
        <v>55</v>
      </c>
      <c r="V9" s="9" t="s">
        <v>55</v>
      </c>
      <c r="W9" s="10"/>
      <c r="X9" s="12"/>
      <c r="Y9" s="9"/>
      <c r="Z9" s="10"/>
      <c r="AA9" s="10"/>
      <c r="AB9" s="11"/>
      <c r="AC9" s="11"/>
      <c r="AD9" s="9" t="s">
        <v>55</v>
      </c>
      <c r="AE9" s="11"/>
      <c r="AF9" s="9" t="s">
        <v>55</v>
      </c>
      <c r="AG9" s="9" t="s">
        <v>55</v>
      </c>
      <c r="AH9" s="10"/>
      <c r="AI9" s="12"/>
      <c r="AJ9" s="9"/>
      <c r="AK9" s="10"/>
      <c r="AL9" s="10"/>
      <c r="AM9" s="11"/>
      <c r="AN9" s="11"/>
      <c r="AO9" s="9" t="s">
        <v>55</v>
      </c>
      <c r="AP9" s="9" t="s">
        <v>55</v>
      </c>
      <c r="AQ9" s="9" t="s">
        <v>55</v>
      </c>
      <c r="AR9" s="9" t="s">
        <v>55</v>
      </c>
      <c r="AS9" s="10"/>
      <c r="AT9" s="9" t="s">
        <v>55</v>
      </c>
      <c r="AU9" s="9"/>
      <c r="AV9" s="10"/>
      <c r="AW9" s="10"/>
      <c r="AX9" s="11"/>
      <c r="AY9" s="11"/>
      <c r="AZ9" s="9" t="s">
        <v>55</v>
      </c>
      <c r="BA9" s="9" t="s">
        <v>55</v>
      </c>
      <c r="BB9" s="9" t="s">
        <v>55</v>
      </c>
      <c r="BC9" s="9" t="s">
        <v>55</v>
      </c>
      <c r="BD9" s="10"/>
      <c r="BE9" s="9" t="s">
        <v>55</v>
      </c>
      <c r="BF9" s="9"/>
      <c r="BG9" s="10"/>
      <c r="BH9" s="10"/>
      <c r="BI9" s="11"/>
      <c r="BJ9" s="11"/>
      <c r="BK9" s="9" t="s">
        <v>55</v>
      </c>
      <c r="BL9" s="9"/>
      <c r="BM9" s="9" t="s">
        <v>55</v>
      </c>
      <c r="BN9" s="9" t="s">
        <v>55</v>
      </c>
      <c r="BO9" s="10"/>
      <c r="BP9" s="12"/>
      <c r="BQ9" s="9"/>
      <c r="BR9" s="10"/>
      <c r="BS9" s="10"/>
      <c r="BT9" s="11"/>
      <c r="BU9" s="11"/>
      <c r="BV9" s="11"/>
      <c r="BW9" s="11"/>
      <c r="BX9" s="11"/>
      <c r="BY9" s="10"/>
      <c r="BZ9" s="10"/>
      <c r="CA9" s="12"/>
      <c r="CB9" s="1">
        <f t="shared" si="0"/>
        <v>21</v>
      </c>
      <c r="CC9" s="15"/>
    </row>
    <row r="10" spans="1:104" ht="34.5" customHeight="1" x14ac:dyDescent="0.2">
      <c r="A10" s="38"/>
      <c r="B10" s="39" t="s">
        <v>16</v>
      </c>
      <c r="C10" s="9"/>
      <c r="D10" s="10"/>
      <c r="E10" s="10"/>
      <c r="F10" s="9"/>
      <c r="G10" s="11"/>
      <c r="H10" s="9" t="s">
        <v>55</v>
      </c>
      <c r="I10" s="11"/>
      <c r="J10" s="11"/>
      <c r="K10" s="10"/>
      <c r="L10" s="10"/>
      <c r="M10" s="9" t="s">
        <v>55</v>
      </c>
      <c r="N10" s="9"/>
      <c r="O10" s="10"/>
      <c r="P10" s="10"/>
      <c r="Q10" s="11"/>
      <c r="R10" s="11"/>
      <c r="S10" s="11"/>
      <c r="T10" s="11"/>
      <c r="U10" s="11"/>
      <c r="V10" s="10"/>
      <c r="W10" s="10"/>
      <c r="X10" s="9" t="s">
        <v>55</v>
      </c>
      <c r="Y10" s="9"/>
      <c r="Z10" s="10"/>
      <c r="AA10" s="10"/>
      <c r="AB10" s="11"/>
      <c r="AC10" s="11"/>
      <c r="AD10" s="11"/>
      <c r="AE10" s="11"/>
      <c r="AF10" s="11"/>
      <c r="AG10" s="10"/>
      <c r="AH10" s="10"/>
      <c r="AI10" s="12"/>
      <c r="AJ10" s="9"/>
      <c r="AK10" s="10"/>
      <c r="AL10" s="10"/>
      <c r="AM10" s="11"/>
      <c r="AN10" s="11"/>
      <c r="AO10" s="11"/>
      <c r="AP10" s="11"/>
      <c r="AQ10" s="11"/>
      <c r="AR10" s="10"/>
      <c r="AS10" s="10"/>
      <c r="AT10" s="12"/>
      <c r="AU10" s="9"/>
      <c r="AV10" s="10"/>
      <c r="AW10" s="10"/>
      <c r="AX10" s="11"/>
      <c r="AY10" s="11"/>
      <c r="AZ10" s="11"/>
      <c r="BA10" s="11"/>
      <c r="BB10" s="11"/>
      <c r="BC10" s="10"/>
      <c r="BD10" s="10"/>
      <c r="BE10" s="12"/>
      <c r="BF10" s="9"/>
      <c r="BG10" s="10"/>
      <c r="BH10" s="10"/>
      <c r="BI10" s="11"/>
      <c r="BJ10" s="11"/>
      <c r="BK10" s="11"/>
      <c r="BL10" s="11"/>
      <c r="BM10" s="11"/>
      <c r="BN10" s="10"/>
      <c r="BO10" s="10"/>
      <c r="BP10" s="9" t="s">
        <v>55</v>
      </c>
      <c r="BQ10" s="9"/>
      <c r="BR10" s="10"/>
      <c r="BS10" s="10"/>
      <c r="BT10" s="11"/>
      <c r="BU10" s="11"/>
      <c r="BV10" s="11"/>
      <c r="BW10" s="11"/>
      <c r="BX10" s="11"/>
      <c r="BY10" s="10"/>
      <c r="BZ10" s="10"/>
      <c r="CA10" s="9" t="s">
        <v>55</v>
      </c>
      <c r="CB10" s="1">
        <f t="shared" si="0"/>
        <v>5</v>
      </c>
      <c r="CC10" s="15"/>
    </row>
    <row r="11" spans="1:104" ht="31.5" customHeight="1" x14ac:dyDescent="0.2">
      <c r="A11" s="38" t="s">
        <v>17</v>
      </c>
      <c r="B11" s="39" t="s">
        <v>18</v>
      </c>
      <c r="C11" s="9" t="s">
        <v>55</v>
      </c>
      <c r="D11" s="10"/>
      <c r="E11" s="10"/>
      <c r="F11" s="9" t="s">
        <v>55</v>
      </c>
      <c r="G11" s="11"/>
      <c r="H11" s="11"/>
      <c r="I11" s="11"/>
      <c r="J11" s="11"/>
      <c r="K11" s="10"/>
      <c r="L11" s="10"/>
      <c r="M11" s="12"/>
      <c r="N11" s="9"/>
      <c r="O11" s="10"/>
      <c r="P11" s="10"/>
      <c r="Q11" s="11"/>
      <c r="R11" s="11"/>
      <c r="S11" s="11"/>
      <c r="T11" s="11"/>
      <c r="U11" s="11"/>
      <c r="V11" s="10"/>
      <c r="W11" s="10"/>
      <c r="X11" s="12"/>
      <c r="Y11" s="9"/>
      <c r="Z11" s="10"/>
      <c r="AA11" s="10"/>
      <c r="AB11" s="11"/>
      <c r="AC11" s="11"/>
      <c r="AD11" s="11"/>
      <c r="AE11" s="11"/>
      <c r="AF11" s="11"/>
      <c r="AG11" s="10"/>
      <c r="AH11" s="10"/>
      <c r="AI11" s="12"/>
      <c r="AJ11" s="9"/>
      <c r="AK11" s="10"/>
      <c r="AL11" s="10"/>
      <c r="AM11" s="11"/>
      <c r="AN11" s="11"/>
      <c r="AO11" s="11"/>
      <c r="AP11" s="11"/>
      <c r="AQ11" s="11"/>
      <c r="AR11" s="10"/>
      <c r="AS11" s="10"/>
      <c r="AT11" s="12"/>
      <c r="AU11" s="9"/>
      <c r="AV11" s="10"/>
      <c r="AW11" s="10"/>
      <c r="AX11" s="11"/>
      <c r="AY11" s="11"/>
      <c r="AZ11" s="11"/>
      <c r="BA11" s="11"/>
      <c r="BB11" s="11"/>
      <c r="BC11" s="10"/>
      <c r="BD11" s="10"/>
      <c r="BE11" s="12"/>
      <c r="BF11" s="9"/>
      <c r="BG11" s="10"/>
      <c r="BH11" s="10"/>
      <c r="BI11" s="11"/>
      <c r="BJ11" s="11"/>
      <c r="BK11" s="11"/>
      <c r="BL11" s="11"/>
      <c r="BM11" s="11"/>
      <c r="BN11" s="10"/>
      <c r="BO11" s="10"/>
      <c r="BP11" s="12"/>
      <c r="BQ11" s="9"/>
      <c r="BR11" s="10"/>
      <c r="BS11" s="10"/>
      <c r="BT11" s="11"/>
      <c r="BU11" s="11"/>
      <c r="BV11" s="11"/>
      <c r="BW11" s="11"/>
      <c r="BX11" s="11"/>
      <c r="BY11" s="10"/>
      <c r="BZ11" s="10"/>
      <c r="CA11" s="12"/>
      <c r="CB11" s="1">
        <f t="shared" si="0"/>
        <v>2</v>
      </c>
      <c r="CC11" s="15"/>
    </row>
    <row r="12" spans="1:104" ht="25.5" customHeight="1" x14ac:dyDescent="0.2">
      <c r="A12" s="38"/>
      <c r="B12" s="39" t="s">
        <v>19</v>
      </c>
      <c r="C12" s="9"/>
      <c r="D12" s="10"/>
      <c r="E12" s="10"/>
      <c r="F12" s="11"/>
      <c r="G12" s="11"/>
      <c r="H12" s="11"/>
      <c r="I12" s="10"/>
      <c r="J12" s="11"/>
      <c r="K12" s="10"/>
      <c r="L12" s="10"/>
      <c r="M12" s="12"/>
      <c r="N12" s="9"/>
      <c r="O12" s="10"/>
      <c r="P12" s="10"/>
      <c r="Q12" s="11"/>
      <c r="R12" s="11"/>
      <c r="S12" s="11"/>
      <c r="T12" s="10"/>
      <c r="U12" s="11"/>
      <c r="V12" s="10"/>
      <c r="W12" s="10"/>
      <c r="X12" s="12"/>
      <c r="Y12" s="9"/>
      <c r="Z12" s="10"/>
      <c r="AA12" s="10"/>
      <c r="AB12" s="11"/>
      <c r="AC12" s="11"/>
      <c r="AD12" s="11"/>
      <c r="AE12" s="10"/>
      <c r="AF12" s="11"/>
      <c r="AG12" s="10"/>
      <c r="AH12" s="10"/>
      <c r="AI12" s="12"/>
      <c r="AJ12" s="9"/>
      <c r="AK12" s="10"/>
      <c r="AL12" s="10"/>
      <c r="AM12" s="11"/>
      <c r="AN12" s="11"/>
      <c r="AO12" s="11"/>
      <c r="AP12" s="10"/>
      <c r="AQ12" s="11"/>
      <c r="AR12" s="10"/>
      <c r="AS12" s="10"/>
      <c r="AT12" s="12"/>
      <c r="AU12" s="9"/>
      <c r="AV12" s="10"/>
      <c r="AW12" s="10"/>
      <c r="AX12" s="11"/>
      <c r="AY12" s="11"/>
      <c r="AZ12" s="11"/>
      <c r="BA12" s="10"/>
      <c r="BB12" s="11"/>
      <c r="BC12" s="10"/>
      <c r="BD12" s="10"/>
      <c r="BE12" s="12"/>
      <c r="BF12" s="9"/>
      <c r="BG12" s="10"/>
      <c r="BH12" s="10"/>
      <c r="BI12" s="11"/>
      <c r="BJ12" s="11"/>
      <c r="BK12" s="11"/>
      <c r="BL12" s="10"/>
      <c r="BM12" s="11"/>
      <c r="BN12" s="10"/>
      <c r="BO12" s="10"/>
      <c r="BP12" s="12"/>
      <c r="BQ12" s="9"/>
      <c r="BR12" s="10"/>
      <c r="BS12" s="10"/>
      <c r="BT12" s="11"/>
      <c r="BU12" s="11"/>
      <c r="BV12" s="11"/>
      <c r="BW12" s="10"/>
      <c r="BX12" s="11"/>
      <c r="BY12" s="10"/>
      <c r="BZ12" s="10"/>
      <c r="CA12" s="12"/>
      <c r="CB12" s="1">
        <f t="shared" si="0"/>
        <v>0</v>
      </c>
      <c r="CC12" s="15"/>
    </row>
    <row r="13" spans="1:104" ht="25.5" customHeight="1" x14ac:dyDescent="0.2">
      <c r="A13" s="38"/>
      <c r="B13" s="39" t="s">
        <v>20</v>
      </c>
      <c r="C13" s="9"/>
      <c r="D13" s="10"/>
      <c r="E13" s="10"/>
      <c r="F13" s="10"/>
      <c r="G13" s="11"/>
      <c r="H13" s="11"/>
      <c r="I13" s="11"/>
      <c r="J13" s="11"/>
      <c r="K13" s="10"/>
      <c r="L13" s="10"/>
      <c r="M13" s="12"/>
      <c r="N13" s="9"/>
      <c r="O13" s="10"/>
      <c r="P13" s="10"/>
      <c r="Q13" s="10"/>
      <c r="R13" s="11"/>
      <c r="S13" s="11"/>
      <c r="T13" s="11"/>
      <c r="U13" s="11"/>
      <c r="V13" s="10"/>
      <c r="W13" s="10"/>
      <c r="X13" s="12"/>
      <c r="Y13" s="9"/>
      <c r="Z13" s="10"/>
      <c r="AA13" s="10"/>
      <c r="AB13" s="10"/>
      <c r="AC13" s="11"/>
      <c r="AD13" s="11"/>
      <c r="AE13" s="11"/>
      <c r="AF13" s="11"/>
      <c r="AG13" s="10"/>
      <c r="AH13" s="10"/>
      <c r="AI13" s="12"/>
      <c r="AJ13" s="9"/>
      <c r="AK13" s="10"/>
      <c r="AL13" s="10"/>
      <c r="AM13" s="10"/>
      <c r="AN13" s="11"/>
      <c r="AO13" s="11"/>
      <c r="AP13" s="11"/>
      <c r="AQ13" s="11"/>
      <c r="AR13" s="10"/>
      <c r="AS13" s="10"/>
      <c r="AT13" s="12"/>
      <c r="AU13" s="9"/>
      <c r="AV13" s="10"/>
      <c r="AW13" s="10"/>
      <c r="AX13" s="10"/>
      <c r="AY13" s="11"/>
      <c r="AZ13" s="11"/>
      <c r="BA13" s="11"/>
      <c r="BB13" s="11"/>
      <c r="BC13" s="10"/>
      <c r="BD13" s="10"/>
      <c r="BE13" s="12"/>
      <c r="BF13" s="9"/>
      <c r="BG13" s="10"/>
      <c r="BH13" s="10"/>
      <c r="BI13" s="10"/>
      <c r="BJ13" s="11"/>
      <c r="BK13" s="27"/>
      <c r="BL13" s="11"/>
      <c r="BM13" s="11"/>
      <c r="BN13" s="10"/>
      <c r="BO13" s="10"/>
      <c r="BP13" s="12"/>
      <c r="BQ13" s="9"/>
      <c r="BR13" s="10"/>
      <c r="BS13" s="10"/>
      <c r="BT13" s="10"/>
      <c r="BU13" s="11"/>
      <c r="BV13" s="11"/>
      <c r="BW13" s="11"/>
      <c r="BX13" s="11"/>
      <c r="BY13" s="10"/>
      <c r="BZ13" s="10"/>
      <c r="CA13" s="12"/>
      <c r="CB13" s="1">
        <f t="shared" si="0"/>
        <v>0</v>
      </c>
      <c r="CC13" s="15"/>
    </row>
    <row r="14" spans="1:104" ht="30.75" customHeight="1" x14ac:dyDescent="0.2">
      <c r="A14" s="38"/>
      <c r="B14" s="39" t="s">
        <v>21</v>
      </c>
      <c r="C14" s="9"/>
      <c r="D14" s="10"/>
      <c r="E14" s="10"/>
      <c r="F14" s="11"/>
      <c r="G14" s="11"/>
      <c r="H14" s="11"/>
      <c r="I14" s="11"/>
      <c r="J14" s="11"/>
      <c r="K14" s="10"/>
      <c r="L14" s="10"/>
      <c r="M14" s="12"/>
      <c r="N14" s="9"/>
      <c r="O14" s="10"/>
      <c r="P14" s="10"/>
      <c r="Q14" s="11"/>
      <c r="R14" s="11"/>
      <c r="S14" s="11"/>
      <c r="T14" s="11"/>
      <c r="U14" s="11"/>
      <c r="V14" s="10"/>
      <c r="W14" s="10"/>
      <c r="X14" s="12"/>
      <c r="Y14" s="9"/>
      <c r="Z14" s="10"/>
      <c r="AA14" s="10"/>
      <c r="AB14" s="11"/>
      <c r="AC14" s="11"/>
      <c r="AD14" s="11"/>
      <c r="AE14" s="11"/>
      <c r="AF14" s="11"/>
      <c r="AG14" s="10"/>
      <c r="AH14" s="10"/>
      <c r="AI14" s="12"/>
      <c r="AJ14" s="9"/>
      <c r="AK14" s="10"/>
      <c r="AL14" s="10"/>
      <c r="AM14" s="11"/>
      <c r="AN14" s="11"/>
      <c r="AO14" s="11"/>
      <c r="AP14" s="11"/>
      <c r="AQ14" s="11"/>
      <c r="AR14" s="10"/>
      <c r="AS14" s="10"/>
      <c r="AT14" s="12"/>
      <c r="AU14" s="9"/>
      <c r="AV14" s="10"/>
      <c r="AW14" s="10"/>
      <c r="AX14" s="11"/>
      <c r="AY14" s="11"/>
      <c r="AZ14" s="11"/>
      <c r="BA14" s="11"/>
      <c r="BB14" s="11"/>
      <c r="BC14" s="10"/>
      <c r="BD14" s="10"/>
      <c r="BE14" s="12"/>
      <c r="BF14" s="9"/>
      <c r="BG14" s="10"/>
      <c r="BH14" s="10"/>
      <c r="BI14" s="11"/>
      <c r="BJ14" s="11"/>
      <c r="BK14" s="27"/>
      <c r="BL14" s="11"/>
      <c r="BM14" s="11"/>
      <c r="BN14" s="10"/>
      <c r="BO14" s="10"/>
      <c r="BP14" s="12"/>
      <c r="BQ14" s="9"/>
      <c r="BR14" s="10"/>
      <c r="BS14" s="10"/>
      <c r="BT14" s="11"/>
      <c r="BU14" s="11"/>
      <c r="BV14" s="11"/>
      <c r="BW14" s="11"/>
      <c r="BX14" s="11"/>
      <c r="BY14" s="10"/>
      <c r="BZ14" s="10"/>
      <c r="CA14" s="12"/>
      <c r="CB14" s="1">
        <f t="shared" si="0"/>
        <v>0</v>
      </c>
      <c r="CC14" s="15"/>
    </row>
    <row r="15" spans="1:104" ht="32.25" customHeight="1" x14ac:dyDescent="0.2">
      <c r="A15" s="38" t="s">
        <v>22</v>
      </c>
      <c r="B15" s="39" t="s">
        <v>23</v>
      </c>
      <c r="C15" s="9" t="s">
        <v>55</v>
      </c>
      <c r="D15" s="9" t="s">
        <v>55</v>
      </c>
      <c r="E15" s="10"/>
      <c r="F15" s="9" t="s">
        <v>55</v>
      </c>
      <c r="G15" s="9" t="s">
        <v>55</v>
      </c>
      <c r="H15" s="11"/>
      <c r="I15" s="11"/>
      <c r="J15" s="11"/>
      <c r="K15" s="10"/>
      <c r="L15" s="10"/>
      <c r="M15" s="12"/>
      <c r="N15" s="9" t="s">
        <v>55</v>
      </c>
      <c r="O15" s="9" t="s">
        <v>55</v>
      </c>
      <c r="P15" s="10"/>
      <c r="Q15" s="11"/>
      <c r="R15" s="11"/>
      <c r="S15" s="11"/>
      <c r="T15" s="11"/>
      <c r="U15" s="11"/>
      <c r="V15" s="10"/>
      <c r="W15" s="10"/>
      <c r="X15" s="12"/>
      <c r="Y15" s="9" t="s">
        <v>55</v>
      </c>
      <c r="Z15" s="9" t="s">
        <v>55</v>
      </c>
      <c r="AA15" s="9"/>
      <c r="AB15" s="9" t="s">
        <v>55</v>
      </c>
      <c r="AC15" s="9" t="s">
        <v>55</v>
      </c>
      <c r="AD15" s="11"/>
      <c r="AE15" s="11"/>
      <c r="AF15" s="11"/>
      <c r="AG15" s="10"/>
      <c r="AH15" s="10"/>
      <c r="AI15" s="12"/>
      <c r="AJ15" s="9" t="s">
        <v>55</v>
      </c>
      <c r="AK15" s="9" t="s">
        <v>55</v>
      </c>
      <c r="AL15" s="9"/>
      <c r="AM15" s="9" t="s">
        <v>55</v>
      </c>
      <c r="AN15" s="9" t="s">
        <v>55</v>
      </c>
      <c r="AO15" s="11"/>
      <c r="AP15" s="11"/>
      <c r="AQ15" s="11"/>
      <c r="AR15" s="10"/>
      <c r="AS15" s="10"/>
      <c r="AT15" s="12"/>
      <c r="AU15" s="9" t="s">
        <v>55</v>
      </c>
      <c r="AV15" s="9" t="s">
        <v>55</v>
      </c>
      <c r="AW15" s="9"/>
      <c r="AX15" s="9" t="s">
        <v>55</v>
      </c>
      <c r="AY15" s="9" t="s">
        <v>55</v>
      </c>
      <c r="AZ15" s="11"/>
      <c r="BA15" s="11"/>
      <c r="BB15" s="11"/>
      <c r="BC15" s="10"/>
      <c r="BD15" s="10"/>
      <c r="BE15" s="12"/>
      <c r="BF15" s="9" t="s">
        <v>55</v>
      </c>
      <c r="BG15" s="9" t="s">
        <v>55</v>
      </c>
      <c r="BH15" s="9"/>
      <c r="BI15" s="9" t="s">
        <v>55</v>
      </c>
      <c r="BJ15" s="9" t="s">
        <v>55</v>
      </c>
      <c r="BK15" s="27"/>
      <c r="BL15" s="11"/>
      <c r="BM15" s="11"/>
      <c r="BN15" s="10"/>
      <c r="BO15" s="10"/>
      <c r="BP15" s="12"/>
      <c r="BQ15" s="9" t="s">
        <v>55</v>
      </c>
      <c r="BR15" s="9" t="s">
        <v>55</v>
      </c>
      <c r="BS15" s="10"/>
      <c r="BT15" s="9" t="s">
        <v>55</v>
      </c>
      <c r="BU15" s="9" t="s">
        <v>55</v>
      </c>
      <c r="BV15" s="9" t="s">
        <v>55</v>
      </c>
      <c r="BW15" s="11"/>
      <c r="BX15" s="11"/>
      <c r="BY15" s="10"/>
      <c r="BZ15" s="10"/>
      <c r="CA15" s="12"/>
      <c r="CB15" s="1">
        <f t="shared" si="0"/>
        <v>27</v>
      </c>
      <c r="CC15" s="15"/>
    </row>
    <row r="16" spans="1:104" ht="31.5" customHeight="1" x14ac:dyDescent="0.2">
      <c r="A16" s="38"/>
      <c r="B16" s="39" t="s">
        <v>24</v>
      </c>
      <c r="C16" s="9"/>
      <c r="D16" s="10"/>
      <c r="E16" s="9"/>
      <c r="F16" s="11"/>
      <c r="G16" s="11"/>
      <c r="H16" s="9" t="s">
        <v>55</v>
      </c>
      <c r="I16" s="9" t="s">
        <v>55</v>
      </c>
      <c r="J16" s="9" t="s">
        <v>55</v>
      </c>
      <c r="K16" s="10"/>
      <c r="L16" s="9" t="s">
        <v>55</v>
      </c>
      <c r="M16" s="9" t="s">
        <v>55</v>
      </c>
      <c r="N16" s="9" t="s">
        <v>55</v>
      </c>
      <c r="O16" s="10"/>
      <c r="P16" s="9" t="s">
        <v>55</v>
      </c>
      <c r="Q16" s="11"/>
      <c r="R16" s="11"/>
      <c r="S16" s="9" t="s">
        <v>55</v>
      </c>
      <c r="T16" s="9" t="s">
        <v>55</v>
      </c>
      <c r="U16" s="9" t="s">
        <v>55</v>
      </c>
      <c r="V16" s="10"/>
      <c r="W16" s="9" t="s">
        <v>55</v>
      </c>
      <c r="X16" s="12"/>
      <c r="Y16" s="9"/>
      <c r="Z16" s="10"/>
      <c r="AA16" s="10"/>
      <c r="AB16" s="11"/>
      <c r="AC16" s="11"/>
      <c r="AD16" s="11"/>
      <c r="AE16" s="11"/>
      <c r="AF16" s="11"/>
      <c r="AG16" s="10"/>
      <c r="AH16" s="10"/>
      <c r="AI16" s="12"/>
      <c r="AJ16" s="9"/>
      <c r="AK16" s="10"/>
      <c r="AL16" s="9"/>
      <c r="AM16" s="11"/>
      <c r="AN16" s="11"/>
      <c r="AO16" s="9" t="s">
        <v>55</v>
      </c>
      <c r="AP16" s="9"/>
      <c r="AQ16" s="9" t="s">
        <v>55</v>
      </c>
      <c r="AR16" s="9" t="s">
        <v>55</v>
      </c>
      <c r="AS16" s="9"/>
      <c r="AT16" s="9" t="s">
        <v>55</v>
      </c>
      <c r="AU16" s="9"/>
      <c r="AV16" s="10"/>
      <c r="AW16" s="9"/>
      <c r="AX16" s="11"/>
      <c r="AY16" s="11"/>
      <c r="AZ16" s="9" t="s">
        <v>55</v>
      </c>
      <c r="BA16" s="9"/>
      <c r="BB16" s="9" t="s">
        <v>55</v>
      </c>
      <c r="BC16" s="9" t="s">
        <v>55</v>
      </c>
      <c r="BD16" s="9"/>
      <c r="BE16" s="9" t="s">
        <v>55</v>
      </c>
      <c r="BF16" s="9"/>
      <c r="BG16" s="10"/>
      <c r="BH16" s="10"/>
      <c r="BI16" s="11"/>
      <c r="BJ16" s="11"/>
      <c r="BK16" s="28" t="s">
        <v>55</v>
      </c>
      <c r="BL16" s="9"/>
      <c r="BM16" s="9" t="s">
        <v>55</v>
      </c>
      <c r="BN16" s="9" t="s">
        <v>55</v>
      </c>
      <c r="BO16" s="10"/>
      <c r="BP16" s="12"/>
      <c r="BQ16" s="9"/>
      <c r="BR16" s="10"/>
      <c r="BS16" s="10"/>
      <c r="BT16" s="9"/>
      <c r="BU16" s="9"/>
      <c r="BV16" s="9" t="s">
        <v>55</v>
      </c>
      <c r="BW16" s="11"/>
      <c r="BX16" s="9" t="s">
        <v>55</v>
      </c>
      <c r="BY16" s="10"/>
      <c r="BZ16" s="10"/>
      <c r="CA16" s="12"/>
      <c r="CB16" s="1">
        <f t="shared" si="0"/>
        <v>24</v>
      </c>
      <c r="CC16" s="15"/>
    </row>
    <row r="17" spans="1:81" ht="30.75" customHeight="1" x14ac:dyDescent="0.2">
      <c r="A17" s="38"/>
      <c r="B17" s="39" t="s">
        <v>25</v>
      </c>
      <c r="C17" s="9"/>
      <c r="D17" s="10"/>
      <c r="E17" s="10"/>
      <c r="F17" s="11"/>
      <c r="G17" s="11"/>
      <c r="H17" s="9" t="s">
        <v>55</v>
      </c>
      <c r="I17" s="11"/>
      <c r="J17" s="9" t="s">
        <v>55</v>
      </c>
      <c r="K17" s="9" t="s">
        <v>55</v>
      </c>
      <c r="L17" s="10"/>
      <c r="M17" s="12"/>
      <c r="N17" s="9"/>
      <c r="O17" s="10"/>
      <c r="P17" s="10"/>
      <c r="Q17" s="11"/>
      <c r="R17" s="11"/>
      <c r="S17" s="9" t="s">
        <v>55</v>
      </c>
      <c r="T17" s="9" t="s">
        <v>55</v>
      </c>
      <c r="U17" s="9" t="s">
        <v>55</v>
      </c>
      <c r="V17" s="9" t="s">
        <v>55</v>
      </c>
      <c r="W17" s="10"/>
      <c r="X17" s="9" t="s">
        <v>55</v>
      </c>
      <c r="Y17" s="9"/>
      <c r="Z17" s="10"/>
      <c r="AA17" s="10"/>
      <c r="AB17" s="11"/>
      <c r="AC17" s="11"/>
      <c r="AD17" s="9" t="s">
        <v>55</v>
      </c>
      <c r="AF17" s="9" t="s">
        <v>55</v>
      </c>
      <c r="AG17" s="9" t="s">
        <v>55</v>
      </c>
      <c r="AH17" s="9"/>
      <c r="AI17" s="12"/>
      <c r="AJ17" s="9"/>
      <c r="AK17" s="10"/>
      <c r="AL17" s="10"/>
      <c r="AM17" s="11"/>
      <c r="AN17" s="11"/>
      <c r="AO17" s="9" t="s">
        <v>55</v>
      </c>
      <c r="AP17" s="11"/>
      <c r="AQ17" s="9" t="s">
        <v>55</v>
      </c>
      <c r="AR17" s="9" t="s">
        <v>55</v>
      </c>
      <c r="AS17" s="10"/>
      <c r="AT17" s="9" t="s">
        <v>55</v>
      </c>
      <c r="AU17" s="9"/>
      <c r="AV17" s="10"/>
      <c r="AW17" s="10"/>
      <c r="AX17" s="11"/>
      <c r="AY17" s="11"/>
      <c r="AZ17" s="9" t="s">
        <v>55</v>
      </c>
      <c r="BA17" s="11"/>
      <c r="BB17" s="9" t="s">
        <v>55</v>
      </c>
      <c r="BC17" s="9" t="s">
        <v>55</v>
      </c>
      <c r="BD17" s="10"/>
      <c r="BE17" s="9" t="s">
        <v>55</v>
      </c>
      <c r="BF17" s="9"/>
      <c r="BG17" s="10"/>
      <c r="BH17" s="10"/>
      <c r="BI17" s="11"/>
      <c r="BJ17" s="11"/>
      <c r="BK17" s="28" t="s">
        <v>55</v>
      </c>
      <c r="BL17" s="11"/>
      <c r="BM17" s="9" t="s">
        <v>55</v>
      </c>
      <c r="BN17" s="9" t="s">
        <v>55</v>
      </c>
      <c r="BO17" s="10"/>
      <c r="BP17" s="12"/>
      <c r="BQ17" s="9"/>
      <c r="BR17" s="10"/>
      <c r="BS17" s="10"/>
      <c r="BT17" s="11"/>
      <c r="BU17" s="11"/>
      <c r="BV17" s="11"/>
      <c r="BW17" s="11"/>
      <c r="BX17" s="11"/>
      <c r="BY17" s="10"/>
      <c r="BZ17" s="10"/>
      <c r="CA17" s="12"/>
      <c r="CB17" s="1">
        <f t="shared" si="0"/>
        <v>22</v>
      </c>
      <c r="CC17" s="15"/>
    </row>
    <row r="18" spans="1:81" ht="36" customHeight="1" x14ac:dyDescent="0.2">
      <c r="A18" s="38"/>
      <c r="B18" s="39" t="s">
        <v>26</v>
      </c>
      <c r="C18" s="9"/>
      <c r="D18" s="10"/>
      <c r="E18" s="9" t="s">
        <v>55</v>
      </c>
      <c r="F18" s="11"/>
      <c r="G18" s="11"/>
      <c r="H18" s="11"/>
      <c r="I18" s="9"/>
      <c r="J18" s="11"/>
      <c r="K18" s="10"/>
      <c r="L18" s="10"/>
      <c r="M18" s="9" t="s">
        <v>55</v>
      </c>
      <c r="N18" s="9" t="s">
        <v>55</v>
      </c>
      <c r="O18" s="10"/>
      <c r="P18" s="10"/>
      <c r="Q18" s="11"/>
      <c r="R18" s="11"/>
      <c r="S18" s="11"/>
      <c r="T18" s="11"/>
      <c r="U18" s="11"/>
      <c r="V18" s="10"/>
      <c r="W18" s="10"/>
      <c r="X18" s="12"/>
      <c r="Y18" s="9"/>
      <c r="Z18" s="10"/>
      <c r="AA18" s="10"/>
      <c r="AB18" s="11"/>
      <c r="AC18" s="11"/>
      <c r="AD18" s="11"/>
      <c r="AE18" s="11"/>
      <c r="AF18" s="11"/>
      <c r="AG18" s="10"/>
      <c r="AH18" s="10"/>
      <c r="AI18" s="9" t="s">
        <v>55</v>
      </c>
      <c r="AJ18" s="9"/>
      <c r="AK18" s="10"/>
      <c r="AL18" s="10"/>
      <c r="AM18" s="11"/>
      <c r="AN18" s="11"/>
      <c r="AO18" s="11"/>
      <c r="AP18" s="11"/>
      <c r="AQ18" s="11"/>
      <c r="AR18" s="10"/>
      <c r="AS18" s="10"/>
      <c r="AT18" s="9" t="s">
        <v>55</v>
      </c>
      <c r="AU18" s="9"/>
      <c r="AV18" s="10"/>
      <c r="AW18" s="10"/>
      <c r="AX18" s="11"/>
      <c r="AY18" s="11"/>
      <c r="AZ18" s="11"/>
      <c r="BA18" s="11"/>
      <c r="BB18" s="11"/>
      <c r="BC18" s="10"/>
      <c r="BD18" s="10"/>
      <c r="BE18" s="12"/>
      <c r="BF18" s="9"/>
      <c r="BG18" s="10"/>
      <c r="BH18" s="10"/>
      <c r="BI18" s="11"/>
      <c r="BJ18" s="11"/>
      <c r="BK18" s="27"/>
      <c r="BL18" s="11"/>
      <c r="BM18" s="11"/>
      <c r="BN18" s="10"/>
      <c r="BO18" s="10"/>
      <c r="BP18" s="9" t="s">
        <v>55</v>
      </c>
      <c r="BQ18" s="9"/>
      <c r="BR18" s="10"/>
      <c r="BS18" s="10"/>
      <c r="BT18" s="11"/>
      <c r="BU18" s="11"/>
      <c r="BV18" s="11"/>
      <c r="BW18" s="11"/>
      <c r="BX18" s="11"/>
      <c r="BY18" s="10"/>
      <c r="BZ18" s="10"/>
      <c r="CA18" s="9" t="s">
        <v>55</v>
      </c>
      <c r="CB18" s="1">
        <f t="shared" si="0"/>
        <v>7</v>
      </c>
      <c r="CC18" s="15"/>
    </row>
    <row r="19" spans="1:81" ht="33" customHeight="1" x14ac:dyDescent="0.2">
      <c r="A19" s="38" t="s">
        <v>27</v>
      </c>
      <c r="B19" s="39" t="s">
        <v>28</v>
      </c>
      <c r="C19" s="9" t="s">
        <v>55</v>
      </c>
      <c r="D19" s="10"/>
      <c r="E19" s="10"/>
      <c r="F19" s="9" t="s">
        <v>55</v>
      </c>
      <c r="G19" s="9" t="s">
        <v>55</v>
      </c>
      <c r="H19" s="11"/>
      <c r="I19" s="11"/>
      <c r="J19" s="11"/>
      <c r="K19" s="10"/>
      <c r="L19" s="10"/>
      <c r="M19" s="12"/>
      <c r="N19" s="9"/>
      <c r="O19" s="10"/>
      <c r="P19" s="10"/>
      <c r="Q19" s="11"/>
      <c r="R19" s="11"/>
      <c r="S19" s="11"/>
      <c r="T19" s="11"/>
      <c r="U19" s="11"/>
      <c r="V19" s="10"/>
      <c r="W19" s="10"/>
      <c r="X19" s="12"/>
      <c r="Y19" s="9"/>
      <c r="Z19" s="10"/>
      <c r="AA19" s="10"/>
      <c r="AB19" s="11"/>
      <c r="AC19" s="11"/>
      <c r="AD19" s="11"/>
      <c r="AE19" s="11"/>
      <c r="AF19" s="11"/>
      <c r="AG19" s="10"/>
      <c r="AH19" s="10"/>
      <c r="AI19" s="12"/>
      <c r="AJ19" s="9"/>
      <c r="AK19" s="10"/>
      <c r="AL19" s="10"/>
      <c r="AM19" s="11"/>
      <c r="AN19" s="11"/>
      <c r="AO19" s="11"/>
      <c r="AP19" s="11"/>
      <c r="AQ19" s="11"/>
      <c r="AR19" s="10"/>
      <c r="AS19" s="10"/>
      <c r="AT19" s="12"/>
      <c r="AU19" s="9"/>
      <c r="AV19" s="10"/>
      <c r="AW19" s="10"/>
      <c r="AX19" s="11"/>
      <c r="AY19" s="11"/>
      <c r="AZ19" s="11"/>
      <c r="BA19" s="11"/>
      <c r="BB19" s="11"/>
      <c r="BC19" s="10"/>
      <c r="BD19" s="10"/>
      <c r="BE19" s="12"/>
      <c r="BF19" s="9"/>
      <c r="BG19" s="10"/>
      <c r="BH19" s="10"/>
      <c r="BI19" s="11"/>
      <c r="BJ19" s="11"/>
      <c r="BK19" s="11"/>
      <c r="BL19" s="11"/>
      <c r="BM19" s="11"/>
      <c r="BN19" s="10"/>
      <c r="BO19" s="10"/>
      <c r="BP19" s="12"/>
      <c r="BQ19" s="9"/>
      <c r="BR19" s="10"/>
      <c r="BS19" s="10"/>
      <c r="BT19" s="11"/>
      <c r="BU19" s="11"/>
      <c r="BV19" s="11"/>
      <c r="BW19" s="11"/>
      <c r="BX19" s="11"/>
      <c r="BY19" s="10"/>
      <c r="BZ19" s="10"/>
      <c r="CA19" s="12"/>
      <c r="CB19" s="1">
        <f t="shared" si="0"/>
        <v>3</v>
      </c>
      <c r="CC19" s="15"/>
    </row>
    <row r="20" spans="1:81" ht="39" customHeight="1" x14ac:dyDescent="0.2">
      <c r="A20" s="38"/>
      <c r="B20" s="39" t="s">
        <v>29</v>
      </c>
      <c r="C20" s="9"/>
      <c r="D20" s="10"/>
      <c r="E20" s="10"/>
      <c r="F20" s="11"/>
      <c r="G20" s="11"/>
      <c r="H20" s="11"/>
      <c r="I20" s="11"/>
      <c r="J20" s="11"/>
      <c r="K20" s="10"/>
      <c r="L20" s="10"/>
      <c r="M20" s="12"/>
      <c r="N20" s="9"/>
      <c r="O20" s="10"/>
      <c r="P20" s="10"/>
      <c r="Q20" s="11"/>
      <c r="R20" s="11"/>
      <c r="S20" s="11"/>
      <c r="T20" s="11"/>
      <c r="U20" s="11"/>
      <c r="V20" s="10"/>
      <c r="W20" s="10"/>
      <c r="X20" s="12"/>
      <c r="Y20" s="9"/>
      <c r="Z20" s="10"/>
      <c r="AA20" s="10"/>
      <c r="AB20" s="11"/>
      <c r="AC20" s="11"/>
      <c r="AD20" s="11"/>
      <c r="AE20" s="11"/>
      <c r="AF20" s="11"/>
      <c r="AG20" s="10"/>
      <c r="AH20" s="10"/>
      <c r="AI20" s="12"/>
      <c r="AJ20" s="9"/>
      <c r="AK20" s="10"/>
      <c r="AL20" s="10"/>
      <c r="AM20" s="11"/>
      <c r="AN20" s="11"/>
      <c r="AO20" s="11"/>
      <c r="AP20" s="11"/>
      <c r="AQ20" s="11"/>
      <c r="AR20" s="10"/>
      <c r="AS20" s="10"/>
      <c r="AT20" s="12"/>
      <c r="AU20" s="9"/>
      <c r="AV20" s="10"/>
      <c r="AW20" s="10"/>
      <c r="AX20" s="11"/>
      <c r="AY20" s="11"/>
      <c r="AZ20" s="11"/>
      <c r="BA20" s="11"/>
      <c r="BB20" s="11"/>
      <c r="BC20" s="10"/>
      <c r="BD20" s="10"/>
      <c r="BE20" s="12"/>
      <c r="BF20" s="9"/>
      <c r="BG20" s="10"/>
      <c r="BH20" s="10"/>
      <c r="BI20" s="11"/>
      <c r="BJ20" s="11"/>
      <c r="BK20" s="11"/>
      <c r="BL20" s="11"/>
      <c r="BM20" s="11"/>
      <c r="BN20" s="10"/>
      <c r="BO20" s="10"/>
      <c r="BP20" s="12"/>
      <c r="BQ20" s="9"/>
      <c r="BR20" s="10"/>
      <c r="BS20" s="10"/>
      <c r="BT20" s="11"/>
      <c r="BU20" s="11"/>
      <c r="BV20" s="11"/>
      <c r="BW20" s="11"/>
      <c r="BX20" s="11"/>
      <c r="BY20" s="10"/>
      <c r="BZ20" s="10"/>
      <c r="CA20" s="12"/>
      <c r="CB20" s="1">
        <f t="shared" si="0"/>
        <v>0</v>
      </c>
      <c r="CC20" s="15"/>
    </row>
    <row r="21" spans="1:81" ht="30" customHeight="1" x14ac:dyDescent="0.2">
      <c r="A21" s="38"/>
      <c r="B21" s="39" t="s">
        <v>30</v>
      </c>
      <c r="C21" s="9"/>
      <c r="D21" s="10"/>
      <c r="E21" s="10"/>
      <c r="F21" s="11"/>
      <c r="G21" s="10"/>
      <c r="H21" s="9"/>
      <c r="I21" s="11"/>
      <c r="J21" s="11"/>
      <c r="K21" s="9"/>
      <c r="L21" s="10"/>
      <c r="M21" s="12"/>
      <c r="N21" s="9"/>
      <c r="O21" s="10"/>
      <c r="P21" s="10"/>
      <c r="Q21" s="11"/>
      <c r="R21" s="10"/>
      <c r="S21" s="11"/>
      <c r="T21" s="11"/>
      <c r="U21" s="11"/>
      <c r="V21" s="10"/>
      <c r="W21" s="10"/>
      <c r="X21" s="12"/>
      <c r="Y21" s="9"/>
      <c r="Z21" s="10"/>
      <c r="AA21" s="10"/>
      <c r="AB21" s="11"/>
      <c r="AC21" s="10"/>
      <c r="AD21" s="11"/>
      <c r="AE21" s="11"/>
      <c r="AF21" s="11"/>
      <c r="AG21" s="10"/>
      <c r="AH21" s="10"/>
      <c r="AI21" s="12"/>
      <c r="AJ21" s="9"/>
      <c r="AK21" s="10"/>
      <c r="AL21" s="10"/>
      <c r="AM21" s="11"/>
      <c r="AN21" s="10"/>
      <c r="AO21" s="11"/>
      <c r="AP21" s="11"/>
      <c r="AQ21" s="11"/>
      <c r="AR21" s="10"/>
      <c r="AS21" s="10"/>
      <c r="AT21" s="12"/>
      <c r="AU21" s="9"/>
      <c r="AV21" s="10"/>
      <c r="AW21" s="10"/>
      <c r="AX21" s="11"/>
      <c r="AY21" s="10"/>
      <c r="AZ21" s="11"/>
      <c r="BA21" s="11"/>
      <c r="BB21" s="11"/>
      <c r="BC21" s="10"/>
      <c r="BD21" s="10"/>
      <c r="BE21" s="12"/>
      <c r="BF21" s="9"/>
      <c r="BG21" s="10"/>
      <c r="BH21" s="10"/>
      <c r="BI21" s="11"/>
      <c r="BJ21" s="10"/>
      <c r="BK21" s="11"/>
      <c r="BL21" s="11"/>
      <c r="BM21" s="11"/>
      <c r="BN21" s="10"/>
      <c r="BO21" s="10"/>
      <c r="BP21" s="12"/>
      <c r="BQ21" s="9"/>
      <c r="BR21" s="10"/>
      <c r="BS21" s="10"/>
      <c r="BT21" s="11"/>
      <c r="BU21" s="10"/>
      <c r="BV21" s="11"/>
      <c r="BW21" s="11"/>
      <c r="BX21" s="11"/>
      <c r="BY21" s="10"/>
      <c r="BZ21" s="10"/>
      <c r="CA21" s="12"/>
      <c r="CB21" s="1">
        <f t="shared" si="0"/>
        <v>0</v>
      </c>
      <c r="CC21" s="15"/>
    </row>
    <row r="22" spans="1:81" ht="31.5" customHeight="1" thickBot="1" x14ac:dyDescent="0.25">
      <c r="A22" s="40"/>
      <c r="B22" s="41" t="s">
        <v>31</v>
      </c>
      <c r="C22" s="17"/>
      <c r="D22" s="14"/>
      <c r="E22" s="14"/>
      <c r="F22" s="13"/>
      <c r="G22" s="9"/>
      <c r="H22" s="9"/>
      <c r="I22" s="13"/>
      <c r="J22" s="13"/>
      <c r="K22" s="14"/>
      <c r="L22" s="14"/>
      <c r="M22" s="16"/>
      <c r="N22" s="17"/>
      <c r="O22" s="14"/>
      <c r="P22" s="14"/>
      <c r="Q22" s="13"/>
      <c r="R22" s="13"/>
      <c r="S22" s="13"/>
      <c r="T22" s="13"/>
      <c r="U22" s="13"/>
      <c r="V22" s="14"/>
      <c r="W22" s="14"/>
      <c r="X22" s="16"/>
      <c r="Y22" s="17"/>
      <c r="Z22" s="14"/>
      <c r="AA22" s="14"/>
      <c r="AB22" s="13"/>
      <c r="AC22" s="13"/>
      <c r="AD22" s="13"/>
      <c r="AE22" s="13"/>
      <c r="AF22" s="13"/>
      <c r="AG22" s="14"/>
      <c r="AH22" s="14"/>
      <c r="AI22" s="16"/>
      <c r="AJ22" s="17"/>
      <c r="AK22" s="14"/>
      <c r="AL22" s="14"/>
      <c r="AM22" s="13"/>
      <c r="AN22" s="13"/>
      <c r="AO22" s="13"/>
      <c r="AP22" s="13"/>
      <c r="AQ22" s="13"/>
      <c r="AR22" s="14"/>
      <c r="AS22" s="14"/>
      <c r="AT22" s="16"/>
      <c r="AU22" s="17"/>
      <c r="AV22" s="14"/>
      <c r="AW22" s="14"/>
      <c r="AX22" s="13"/>
      <c r="AY22" s="13"/>
      <c r="AZ22" s="13"/>
      <c r="BA22" s="13"/>
      <c r="BB22" s="13"/>
      <c r="BC22" s="14"/>
      <c r="BD22" s="14"/>
      <c r="BE22" s="16"/>
      <c r="BF22" s="17"/>
      <c r="BG22" s="14"/>
      <c r="BH22" s="14"/>
      <c r="BI22" s="13"/>
      <c r="BJ22" s="13"/>
      <c r="BK22" s="13"/>
      <c r="BL22" s="13"/>
      <c r="BM22" s="13"/>
      <c r="BN22" s="14"/>
      <c r="BO22" s="14"/>
      <c r="BP22" s="16"/>
      <c r="BQ22" s="17"/>
      <c r="BR22" s="14"/>
      <c r="BS22" s="14"/>
      <c r="BT22" s="13"/>
      <c r="BU22" s="13"/>
      <c r="BV22" s="13"/>
      <c r="BW22" s="13"/>
      <c r="BX22" s="13"/>
      <c r="BY22" s="14"/>
      <c r="BZ22" s="14"/>
      <c r="CA22" s="16"/>
      <c r="CB22" s="1">
        <f t="shared" si="0"/>
        <v>0</v>
      </c>
      <c r="CC22" s="46">
        <f>(COUNTIF(CB7:CB22, "0")*100)/COUNTA(CB7:CB22)</f>
        <v>43.75</v>
      </c>
    </row>
    <row r="23" spans="1:81" ht="26.25" customHeight="1" thickBot="1" x14ac:dyDescent="0.25">
      <c r="C23" s="24">
        <f>COUNTIF(C7:C22,"учтена")</f>
        <v>3</v>
      </c>
      <c r="D23" s="25">
        <f t="shared" ref="D23:BO23" si="1">COUNTIF(D7:D22,"учтена")</f>
        <v>2</v>
      </c>
      <c r="E23" s="25">
        <f t="shared" si="1"/>
        <v>1</v>
      </c>
      <c r="F23" s="25">
        <f t="shared" si="1"/>
        <v>4</v>
      </c>
      <c r="G23" s="25">
        <f t="shared" si="1"/>
        <v>2</v>
      </c>
      <c r="H23" s="25">
        <f t="shared" si="1"/>
        <v>3</v>
      </c>
      <c r="I23" s="25">
        <f t="shared" si="1"/>
        <v>1</v>
      </c>
      <c r="J23" s="25">
        <f t="shared" si="1"/>
        <v>3</v>
      </c>
      <c r="K23" s="25">
        <f t="shared" si="1"/>
        <v>2</v>
      </c>
      <c r="L23" s="25">
        <f t="shared" si="1"/>
        <v>1</v>
      </c>
      <c r="M23" s="25">
        <f t="shared" si="1"/>
        <v>3</v>
      </c>
      <c r="N23" s="25">
        <f t="shared" si="1"/>
        <v>3</v>
      </c>
      <c r="O23" s="25">
        <f t="shared" si="1"/>
        <v>1</v>
      </c>
      <c r="P23" s="25">
        <f t="shared" si="1"/>
        <v>1</v>
      </c>
      <c r="Q23" s="25">
        <f t="shared" si="1"/>
        <v>1</v>
      </c>
      <c r="R23" s="25">
        <f t="shared" si="1"/>
        <v>1</v>
      </c>
      <c r="S23" s="25">
        <f t="shared" si="1"/>
        <v>4</v>
      </c>
      <c r="T23" s="25">
        <f t="shared" si="1"/>
        <v>2</v>
      </c>
      <c r="U23" s="25">
        <f t="shared" si="1"/>
        <v>3</v>
      </c>
      <c r="V23" s="25">
        <f t="shared" si="1"/>
        <v>2</v>
      </c>
      <c r="W23" s="25">
        <f t="shared" si="1"/>
        <v>1</v>
      </c>
      <c r="X23" s="25">
        <f t="shared" si="1"/>
        <v>2</v>
      </c>
      <c r="Y23" s="25">
        <f t="shared" si="1"/>
        <v>1</v>
      </c>
      <c r="Z23" s="25">
        <f t="shared" si="1"/>
        <v>1</v>
      </c>
      <c r="AA23" s="25">
        <f t="shared" si="1"/>
        <v>0</v>
      </c>
      <c r="AB23" s="25">
        <f t="shared" si="1"/>
        <v>2</v>
      </c>
      <c r="AC23" s="25">
        <f t="shared" si="1"/>
        <v>2</v>
      </c>
      <c r="AD23" s="25">
        <f t="shared" si="1"/>
        <v>2</v>
      </c>
      <c r="AE23" s="25">
        <f t="shared" si="1"/>
        <v>0</v>
      </c>
      <c r="AF23" s="25">
        <f t="shared" si="1"/>
        <v>2</v>
      </c>
      <c r="AG23" s="25">
        <f t="shared" si="1"/>
        <v>2</v>
      </c>
      <c r="AH23" s="25">
        <f t="shared" si="1"/>
        <v>0</v>
      </c>
      <c r="AI23" s="25">
        <f t="shared" si="1"/>
        <v>1</v>
      </c>
      <c r="AJ23" s="25">
        <f t="shared" si="1"/>
        <v>2</v>
      </c>
      <c r="AK23" s="25">
        <f t="shared" si="1"/>
        <v>2</v>
      </c>
      <c r="AL23" s="25">
        <f t="shared" si="1"/>
        <v>0</v>
      </c>
      <c r="AM23" s="25">
        <f t="shared" si="1"/>
        <v>2</v>
      </c>
      <c r="AN23" s="25">
        <f t="shared" si="1"/>
        <v>2</v>
      </c>
      <c r="AO23" s="25">
        <f t="shared" si="1"/>
        <v>3</v>
      </c>
      <c r="AP23" s="25">
        <f t="shared" si="1"/>
        <v>1</v>
      </c>
      <c r="AQ23" s="25">
        <f t="shared" si="1"/>
        <v>3</v>
      </c>
      <c r="AR23" s="25">
        <f t="shared" si="1"/>
        <v>3</v>
      </c>
      <c r="AS23" s="25">
        <f t="shared" si="1"/>
        <v>0</v>
      </c>
      <c r="AT23" s="25">
        <f t="shared" si="1"/>
        <v>4</v>
      </c>
      <c r="AU23" s="25">
        <f t="shared" si="1"/>
        <v>2</v>
      </c>
      <c r="AV23" s="25">
        <f t="shared" si="1"/>
        <v>2</v>
      </c>
      <c r="AW23" s="25">
        <f t="shared" si="1"/>
        <v>0</v>
      </c>
      <c r="AX23" s="25">
        <f t="shared" si="1"/>
        <v>2</v>
      </c>
      <c r="AY23" s="25">
        <f t="shared" si="1"/>
        <v>2</v>
      </c>
      <c r="AZ23" s="25">
        <f t="shared" si="1"/>
        <v>4</v>
      </c>
      <c r="BA23" s="25">
        <f t="shared" si="1"/>
        <v>1</v>
      </c>
      <c r="BB23" s="25">
        <f t="shared" si="1"/>
        <v>3</v>
      </c>
      <c r="BC23" s="25">
        <f t="shared" si="1"/>
        <v>3</v>
      </c>
      <c r="BD23" s="25">
        <f t="shared" si="1"/>
        <v>0</v>
      </c>
      <c r="BE23" s="25">
        <f t="shared" si="1"/>
        <v>3</v>
      </c>
      <c r="BF23" s="25">
        <f t="shared" si="1"/>
        <v>2</v>
      </c>
      <c r="BG23" s="25">
        <f t="shared" si="1"/>
        <v>2</v>
      </c>
      <c r="BH23" s="25">
        <f t="shared" si="1"/>
        <v>0</v>
      </c>
      <c r="BI23" s="25">
        <f t="shared" si="1"/>
        <v>2</v>
      </c>
      <c r="BJ23" s="25">
        <f t="shared" si="1"/>
        <v>2</v>
      </c>
      <c r="BK23" s="25">
        <f t="shared" si="1"/>
        <v>3</v>
      </c>
      <c r="BL23" s="25">
        <f t="shared" si="1"/>
        <v>0</v>
      </c>
      <c r="BM23" s="25">
        <f t="shared" si="1"/>
        <v>3</v>
      </c>
      <c r="BN23" s="25">
        <f t="shared" si="1"/>
        <v>3</v>
      </c>
      <c r="BO23" s="25">
        <f t="shared" si="1"/>
        <v>0</v>
      </c>
      <c r="BP23" s="25">
        <f t="shared" ref="BP23:CA23" si="2">COUNTIF(BP7:BP22,"учтена")</f>
        <v>2</v>
      </c>
      <c r="BQ23" s="25">
        <f t="shared" si="2"/>
        <v>2</v>
      </c>
      <c r="BR23" s="25">
        <f t="shared" si="2"/>
        <v>2</v>
      </c>
      <c r="BS23" s="25">
        <f t="shared" si="2"/>
        <v>0</v>
      </c>
      <c r="BT23" s="25">
        <f t="shared" si="2"/>
        <v>2</v>
      </c>
      <c r="BU23" s="25">
        <f t="shared" si="2"/>
        <v>2</v>
      </c>
      <c r="BV23" s="25">
        <f t="shared" si="2"/>
        <v>3</v>
      </c>
      <c r="BW23" s="25">
        <f t="shared" si="2"/>
        <v>0</v>
      </c>
      <c r="BX23" s="25">
        <f t="shared" si="2"/>
        <v>1</v>
      </c>
      <c r="BY23" s="25">
        <f t="shared" si="2"/>
        <v>0</v>
      </c>
      <c r="BZ23" s="25">
        <f t="shared" si="2"/>
        <v>0</v>
      </c>
      <c r="CA23" s="26">
        <f t="shared" si="2"/>
        <v>2</v>
      </c>
    </row>
    <row r="24" spans="1:81" ht="53.25" customHeight="1" thickBot="1" x14ac:dyDescent="0.25">
      <c r="B24" s="44" t="s">
        <v>6</v>
      </c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45">
        <f>(COUNTIF(C23:CA23,"&gt;0")*100)/COLUMNS(C23:CA23)</f>
        <v>81.818181818181813</v>
      </c>
    </row>
    <row r="26" spans="1:81" ht="48" x14ac:dyDescent="0.2">
      <c r="A26" s="42" t="s">
        <v>3</v>
      </c>
      <c r="B26" s="43" t="s">
        <v>1</v>
      </c>
      <c r="C26" s="43" t="s">
        <v>2</v>
      </c>
    </row>
    <row r="27" spans="1:81" ht="43.5" customHeight="1" x14ac:dyDescent="0.2">
      <c r="A27" s="18" t="s">
        <v>5</v>
      </c>
      <c r="B27" s="19"/>
      <c r="C27" s="19"/>
    </row>
    <row r="28" spans="1:81" ht="60" x14ac:dyDescent="0.2">
      <c r="A28" s="18" t="s">
        <v>4</v>
      </c>
      <c r="B28" s="19"/>
      <c r="C28" s="19"/>
    </row>
    <row r="29" spans="1:81" ht="90.75" customHeight="1" x14ac:dyDescent="0.2">
      <c r="A29" s="18" t="s">
        <v>8</v>
      </c>
      <c r="B29" s="20"/>
      <c r="C29" s="20"/>
    </row>
  </sheetData>
  <mergeCells count="79">
    <mergeCell ref="BX3:CA3"/>
    <mergeCell ref="BQ4:BS4"/>
    <mergeCell ref="BT4:BU4"/>
    <mergeCell ref="BV4:BW4"/>
    <mergeCell ref="BX4:CA4"/>
    <mergeCell ref="AD3:AE3"/>
    <mergeCell ref="AF3:AI3"/>
    <mergeCell ref="BQ3:BS3"/>
    <mergeCell ref="BT3:BU3"/>
    <mergeCell ref="BV3:BW3"/>
    <mergeCell ref="BB3:BE3"/>
    <mergeCell ref="AD4:AE4"/>
    <mergeCell ref="AF4:AI4"/>
    <mergeCell ref="BF1:BP1"/>
    <mergeCell ref="BF2:BP2"/>
    <mergeCell ref="BF3:BH3"/>
    <mergeCell ref="BI3:BJ3"/>
    <mergeCell ref="BK3:BL3"/>
    <mergeCell ref="BM3:BP3"/>
    <mergeCell ref="BF4:BH4"/>
    <mergeCell ref="BI4:BJ4"/>
    <mergeCell ref="BK4:BL4"/>
    <mergeCell ref="BM4:BP4"/>
    <mergeCell ref="AJ3:AL3"/>
    <mergeCell ref="AM3:AN3"/>
    <mergeCell ref="Y1:AI1"/>
    <mergeCell ref="Y2:AI2"/>
    <mergeCell ref="N1:X1"/>
    <mergeCell ref="N2:X2"/>
    <mergeCell ref="Q3:R3"/>
    <mergeCell ref="S3:T3"/>
    <mergeCell ref="U3:X3"/>
    <mergeCell ref="AB4:AC4"/>
    <mergeCell ref="N3:P3"/>
    <mergeCell ref="J3:M3"/>
    <mergeCell ref="J4:M4"/>
    <mergeCell ref="Q4:R4"/>
    <mergeCell ref="S4:T4"/>
    <mergeCell ref="U4:X4"/>
    <mergeCell ref="N4:P4"/>
    <mergeCell ref="Y4:AA4"/>
    <mergeCell ref="AB3:AC3"/>
    <mergeCell ref="Y3:AA3"/>
    <mergeCell ref="A15:A18"/>
    <mergeCell ref="A19:A22"/>
    <mergeCell ref="F3:G3"/>
    <mergeCell ref="F4:G4"/>
    <mergeCell ref="H3:I3"/>
    <mergeCell ref="H4:I4"/>
    <mergeCell ref="A6:B6"/>
    <mergeCell ref="A7:A10"/>
    <mergeCell ref="A11:A14"/>
    <mergeCell ref="A1:A5"/>
    <mergeCell ref="B1:B5"/>
    <mergeCell ref="C3:E3"/>
    <mergeCell ref="C4:E4"/>
    <mergeCell ref="C1:M1"/>
    <mergeCell ref="C2:M2"/>
    <mergeCell ref="BQ1:CA1"/>
    <mergeCell ref="BQ2:CA2"/>
    <mergeCell ref="CG1:CZ1"/>
    <mergeCell ref="CG2:CZ2"/>
    <mergeCell ref="AJ1:AT1"/>
    <mergeCell ref="AU1:BE1"/>
    <mergeCell ref="AJ2:AT2"/>
    <mergeCell ref="AU2:BE2"/>
    <mergeCell ref="AJ4:AL4"/>
    <mergeCell ref="AM4:AN4"/>
    <mergeCell ref="AO4:AP4"/>
    <mergeCell ref="AQ4:AT4"/>
    <mergeCell ref="AU4:AW4"/>
    <mergeCell ref="AX4:AY4"/>
    <mergeCell ref="AZ4:BA4"/>
    <mergeCell ref="BB4:BE4"/>
    <mergeCell ref="AO3:AP3"/>
    <mergeCell ref="AQ3:AT3"/>
    <mergeCell ref="AU3:AW3"/>
    <mergeCell ref="AX3:AY3"/>
    <mergeCell ref="AZ3:BA3"/>
  </mergeCells>
  <pageMargins left="0.19685039370078741" right="0.19685039370078741" top="0.19685039370078741" bottom="0.19685039370078741" header="0" footer="0"/>
  <pageSetup paperSize="9" scale="6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Панова</dc:creator>
  <cp:lastModifiedBy>Виталий Макаров</cp:lastModifiedBy>
  <cp:lastPrinted>2024-12-19T06:53:32Z</cp:lastPrinted>
  <dcterms:created xsi:type="dcterms:W3CDTF">2024-01-16T09:44:31Z</dcterms:created>
  <dcterms:modified xsi:type="dcterms:W3CDTF">2025-09-22T08:19:37Z</dcterms:modified>
</cp:coreProperties>
</file>